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75" yWindow="15" windowWidth="11325" windowHeight="11355" tabRatio="947" activeTab="9"/>
  </bookViews>
  <sheets>
    <sheet name="1-部门收支总表" sheetId="2" r:id="rId1"/>
    <sheet name="2_部门收入总表" sheetId="3" r:id="rId2"/>
    <sheet name="3_部门支出总表" sheetId="4" r:id="rId3"/>
    <sheet name="4_财政拨款收支总表" sheetId="5" r:id="rId4"/>
    <sheet name="5-一般公共预算支出表" sheetId="6" r:id="rId5"/>
    <sheet name="6_一般公共预算基本支出表" sheetId="9" r:id="rId6"/>
    <sheet name="7_政府性基金预算支出表" sheetId="23" r:id="rId7"/>
    <sheet name="8_国有资本经营预算支出表" sheetId="8" r:id="rId8"/>
    <sheet name="9_财政拨款预算“三公”经费支出表" sheetId="10" r:id="rId9"/>
    <sheet name="10-项目绩效目标表" sheetId="24" r:id="rId10"/>
  </sheets>
  <definedNames>
    <definedName name="_xlnm._FilterDatabase" localSheetId="2" hidden="1">'3_部门支出总表'!$A$4:$H$18</definedName>
    <definedName name="_xlnm.Print_Area" localSheetId="1">'2_部门收入总表'!$A$1:$S$7</definedName>
    <definedName name="_xlnm.Print_Area" localSheetId="6">'7_政府性基金预算支出表'!$A$1:$G$7</definedName>
    <definedName name="_xlnm.Print_Titles" localSheetId="1">'2_部门收入总表'!$1:$6</definedName>
    <definedName name="_xlnm.Print_Titles" localSheetId="2">'3_部门支出总表'!$1:$4</definedName>
    <definedName name="_xlnm.Print_Titles" localSheetId="4">'5-一般公共预算支出表'!$1:$6</definedName>
    <definedName name="_xlnm.Print_Titles" localSheetId="5">'6_一般公共预算基本支出表'!$1:$5</definedName>
    <definedName name="_xlnm.Print_Titles" localSheetId="6">'7_政府性基金预算支出表'!$1:$6</definedName>
    <definedName name="_xlnm.Print_Titles" localSheetId="7">'8_国有资本经营预算支出表'!$1:$6</definedName>
    <definedName name="_xlnm.Print_Titles" localSheetId="8">'9_财政拨款预算“三公”经费支出表'!$1:$5</definedName>
  </definedNames>
  <calcPr calcId="124519"/>
</workbook>
</file>

<file path=xl/calcChain.xml><?xml version="1.0" encoding="utf-8"?>
<calcChain xmlns="http://schemas.openxmlformats.org/spreadsheetml/2006/main">
  <c r="E60" i="9"/>
  <c r="D60"/>
  <c r="C60"/>
  <c r="C18"/>
  <c r="D6"/>
  <c r="C6"/>
  <c r="G20" i="6"/>
  <c r="F20"/>
  <c r="E20"/>
  <c r="D20"/>
  <c r="C20"/>
  <c r="E18" i="4"/>
  <c r="D18"/>
  <c r="C18"/>
  <c r="D14"/>
  <c r="C14"/>
  <c r="C12"/>
  <c r="D11"/>
  <c r="C11"/>
  <c r="D10"/>
  <c r="C10"/>
  <c r="D5"/>
  <c r="C5"/>
  <c r="I7" i="3"/>
  <c r="C7"/>
  <c r="B7"/>
</calcChain>
</file>

<file path=xl/sharedStrings.xml><?xml version="1.0" encoding="utf-8"?>
<sst xmlns="http://schemas.openxmlformats.org/spreadsheetml/2006/main" count="470" uniqueCount="335">
  <si>
    <t>中国中医科学院眼科医院</t>
  </si>
  <si>
    <t>部门收支总表</t>
  </si>
  <si>
    <t>单位：中国中医科学院眼科医院</t>
  </si>
  <si>
    <t>单位：万元</t>
  </si>
  <si>
    <t>收      入</t>
  </si>
  <si>
    <t>支      出</t>
  </si>
  <si>
    <t>项目</t>
  </si>
  <si>
    <t>预算数</t>
  </si>
  <si>
    <t>一、一般公共预算拨款收入</t>
  </si>
  <si>
    <t>一、外交支出</t>
  </si>
  <si>
    <t>二、政府性基金预算拨款收入</t>
  </si>
  <si>
    <t>二、科学技术支出</t>
  </si>
  <si>
    <t>三、国有资本经营预算拨款收入</t>
  </si>
  <si>
    <t>三、文化旅游体育与传媒支出</t>
  </si>
  <si>
    <t>四、事业收入</t>
  </si>
  <si>
    <t>四、社会保障和就业支出</t>
  </si>
  <si>
    <t>五、事业单位经营收入</t>
  </si>
  <si>
    <t>五、卫生健康支出</t>
  </si>
  <si>
    <t>六、其他收入</t>
  </si>
  <si>
    <t>六、住房保障支出</t>
  </si>
  <si>
    <t/>
  </si>
  <si>
    <t>七、国有资本经营预算支出</t>
  </si>
  <si>
    <t>本年收入合计</t>
  </si>
  <si>
    <t>本年支出合计</t>
  </si>
  <si>
    <t>使用非财政拨款结余</t>
  </si>
  <si>
    <t>结转下年（非财政拨款）</t>
  </si>
  <si>
    <t>上年结转</t>
  </si>
  <si>
    <t>收    入    总    计</t>
  </si>
  <si>
    <t>支    出    总    计</t>
  </si>
  <si>
    <t>部门收入总表</t>
  </si>
  <si>
    <t>单位名称</t>
  </si>
  <si>
    <t>合计</t>
  </si>
  <si>
    <t>本年收入</t>
  </si>
  <si>
    <t>小计</t>
  </si>
  <si>
    <t>一般公共预算结转资金</t>
  </si>
  <si>
    <t>政府性基金预算结转资金</t>
  </si>
  <si>
    <t>国有资本经营预算结转资金</t>
  </si>
  <si>
    <t>财政专户管理资金</t>
  </si>
  <si>
    <t>其他资金</t>
  </si>
  <si>
    <t>一般公共预算拨款</t>
  </si>
  <si>
    <t>政府性基金预算拨款</t>
  </si>
  <si>
    <t>国有资本经营预算拨款</t>
  </si>
  <si>
    <t>事业收入</t>
  </si>
  <si>
    <t>事业单位经营收入</t>
  </si>
  <si>
    <t>上级补助
收入</t>
  </si>
  <si>
    <t>附属单位
上缴收入</t>
  </si>
  <si>
    <t>其他收入</t>
  </si>
  <si>
    <t>金额</t>
  </si>
  <si>
    <t>其中：财政专户</t>
  </si>
  <si>
    <t>部门支出总表</t>
  </si>
  <si>
    <t>科目代码</t>
  </si>
  <si>
    <t>科目名称</t>
  </si>
  <si>
    <t>基本支出</t>
  </si>
  <si>
    <t>项目支出</t>
  </si>
  <si>
    <t>上缴上级支出</t>
  </si>
  <si>
    <t>事业单位经营支出</t>
  </si>
  <si>
    <t>对附属单位补助支出</t>
  </si>
  <si>
    <t>208</t>
  </si>
  <si>
    <t>社会保障和就业支出</t>
  </si>
  <si>
    <t xml:space="preserve">  20805</t>
  </si>
  <si>
    <t xml:space="preserve">  行政事业单位养老支出</t>
  </si>
  <si>
    <t>2080502</t>
  </si>
  <si>
    <r>
      <rPr>
        <sz val="8"/>
        <rFont val="����"/>
        <family val="1"/>
      </rPr>
      <t xml:space="preserve">  </t>
    </r>
    <r>
      <rPr>
        <sz val="8"/>
        <rFont val="宋体"/>
        <family val="3"/>
        <charset val="134"/>
      </rPr>
      <t>事业单位离退休</t>
    </r>
  </si>
  <si>
    <t>2080505</t>
  </si>
  <si>
    <r>
      <rPr>
        <sz val="8"/>
        <rFont val="����"/>
        <family val="1"/>
      </rPr>
      <t xml:space="preserve">  </t>
    </r>
    <r>
      <rPr>
        <sz val="8"/>
        <rFont val="宋体"/>
        <family val="3"/>
        <charset val="134"/>
      </rPr>
      <t>机关事业单位基本养老保险缴费支出</t>
    </r>
  </si>
  <si>
    <t>2080506</t>
  </si>
  <si>
    <r>
      <rPr>
        <sz val="8"/>
        <rFont val="����"/>
        <family val="1"/>
      </rPr>
      <t xml:space="preserve">  </t>
    </r>
    <r>
      <rPr>
        <sz val="8"/>
        <rFont val="宋体"/>
        <family val="3"/>
        <charset val="134"/>
      </rPr>
      <t>机关事业单位职业年金缴费支出</t>
    </r>
  </si>
  <si>
    <t>210</t>
  </si>
  <si>
    <t>卫生健康支出</t>
  </si>
  <si>
    <t xml:space="preserve">  21002</t>
  </si>
  <si>
    <t xml:space="preserve">  公立医院</t>
  </si>
  <si>
    <t>2100202</t>
  </si>
  <si>
    <r>
      <rPr>
        <sz val="8"/>
        <rFont val="����"/>
        <family val="1"/>
      </rPr>
      <t xml:space="preserve">  </t>
    </r>
    <r>
      <rPr>
        <sz val="8"/>
        <rFont val="宋体"/>
        <family val="3"/>
        <charset val="134"/>
      </rPr>
      <t>中医</t>
    </r>
    <r>
      <rPr>
        <sz val="8"/>
        <rFont val="����"/>
        <family val="1"/>
      </rPr>
      <t>(</t>
    </r>
    <r>
      <rPr>
        <sz val="8"/>
        <rFont val="宋体"/>
        <family val="3"/>
        <charset val="134"/>
      </rPr>
      <t>民族</t>
    </r>
    <r>
      <rPr>
        <sz val="8"/>
        <rFont val="����"/>
        <family val="1"/>
      </rPr>
      <t>)</t>
    </r>
    <r>
      <rPr>
        <sz val="8"/>
        <rFont val="宋体"/>
        <family val="3"/>
        <charset val="134"/>
      </rPr>
      <t>医院</t>
    </r>
  </si>
  <si>
    <t>221</t>
  </si>
  <si>
    <t>住房保障支出</t>
  </si>
  <si>
    <t xml:space="preserve">  22102</t>
  </si>
  <si>
    <t xml:space="preserve">  住房改革支出</t>
  </si>
  <si>
    <t>2210201</t>
  </si>
  <si>
    <r>
      <rPr>
        <sz val="8"/>
        <rFont val="����"/>
        <family val="1"/>
      </rPr>
      <t xml:space="preserve">  </t>
    </r>
    <r>
      <rPr>
        <sz val="8"/>
        <rFont val="宋体"/>
        <family val="3"/>
        <charset val="134"/>
      </rPr>
      <t>住房公积金</t>
    </r>
  </si>
  <si>
    <t>2210202</t>
  </si>
  <si>
    <r>
      <rPr>
        <sz val="8"/>
        <rFont val="����"/>
        <family val="1"/>
      </rPr>
      <t xml:space="preserve">  </t>
    </r>
    <r>
      <rPr>
        <sz val="8"/>
        <rFont val="宋体"/>
        <family val="3"/>
        <charset val="134"/>
      </rPr>
      <t>提租补贴</t>
    </r>
  </si>
  <si>
    <t>2210203</t>
  </si>
  <si>
    <r>
      <rPr>
        <sz val="8"/>
        <rFont val="����"/>
        <family val="1"/>
      </rPr>
      <t xml:space="preserve">  </t>
    </r>
    <r>
      <rPr>
        <sz val="8"/>
        <rFont val="宋体"/>
        <family val="3"/>
        <charset val="134"/>
      </rPr>
      <t>购房补贴</t>
    </r>
  </si>
  <si>
    <t>合     计</t>
  </si>
  <si>
    <t>财政拨款收支总表</t>
  </si>
  <si>
    <t>单位：</t>
  </si>
  <si>
    <t>项    目</t>
  </si>
  <si>
    <t>一、本年收入</t>
  </si>
  <si>
    <t>一、本年支出</t>
  </si>
  <si>
    <t>（一）一般公共预算拨款</t>
  </si>
  <si>
    <t>（一）外交支出</t>
  </si>
  <si>
    <t>（二）政府性基金预算拨款</t>
  </si>
  <si>
    <t>（二）科学技术支出</t>
  </si>
  <si>
    <t>（三）国有资本经营预算拨款</t>
  </si>
  <si>
    <t>（三）文化旅游体育与传媒支出</t>
  </si>
  <si>
    <t>（四）社会保障和就业支出</t>
  </si>
  <si>
    <t>二、上年结转</t>
  </si>
  <si>
    <t>（五）卫生健康支出</t>
  </si>
  <si>
    <t>（六）住房保障支出</t>
  </si>
  <si>
    <t>（七）国有资本经营预算支出</t>
  </si>
  <si>
    <t xml:space="preserve">     收    入    总    计</t>
  </si>
  <si>
    <t xml:space="preserve">     支    出    总    计</t>
  </si>
  <si>
    <t>一般公共预算支出表</t>
  </si>
  <si>
    <t>本年一般公共预算支出</t>
  </si>
  <si>
    <t>人员经费</t>
  </si>
  <si>
    <t>公用经费</t>
  </si>
  <si>
    <t xml:space="preserve">    2080502</t>
  </si>
  <si>
    <t xml:space="preserve">    事业单位离退休</t>
  </si>
  <si>
    <t xml:space="preserve">    2080505</t>
  </si>
  <si>
    <t xml:space="preserve">    机关事业单位基本养老保险缴费支出</t>
  </si>
  <si>
    <t xml:space="preserve">    2080506</t>
  </si>
  <si>
    <t xml:space="preserve">    机关事业单位职业年金缴费支出</t>
  </si>
  <si>
    <t xml:space="preserve">    2100202</t>
  </si>
  <si>
    <t xml:space="preserve">    中医(民族)医院</t>
  </si>
  <si>
    <t xml:space="preserve">    2210201</t>
  </si>
  <si>
    <t xml:space="preserve">    住房公积金</t>
  </si>
  <si>
    <t xml:space="preserve">    2210202</t>
  </si>
  <si>
    <t xml:space="preserve">    提租补贴</t>
  </si>
  <si>
    <t xml:space="preserve">    2210203</t>
  </si>
  <si>
    <t xml:space="preserve">    购房补贴</t>
  </si>
  <si>
    <t>国有资本经营预算支出表</t>
  </si>
  <si>
    <t>本年国有资本经营预算支出</t>
  </si>
  <si>
    <t>223</t>
  </si>
  <si>
    <t>国有资本经营预算支出</t>
  </si>
  <si>
    <t>22302</t>
  </si>
  <si>
    <t>国有企业资本金注入</t>
  </si>
  <si>
    <t>2230201</t>
  </si>
  <si>
    <t>国有经济结构调整支出</t>
  </si>
  <si>
    <t>合      计</t>
  </si>
  <si>
    <t>一般公共预算基本支出表</t>
  </si>
  <si>
    <t>部门预算支出经济分类科目</t>
  </si>
  <si>
    <t>本年一般公共预算基本支出</t>
  </si>
  <si>
    <t>301</t>
  </si>
  <si>
    <t>工资福利支出</t>
  </si>
  <si>
    <t>30101</t>
  </si>
  <si>
    <t>基本工资</t>
  </si>
  <si>
    <t>30102</t>
  </si>
  <si>
    <t>津贴补贴</t>
  </si>
  <si>
    <t>30103</t>
  </si>
  <si>
    <t>奖金</t>
  </si>
  <si>
    <t>30106</t>
  </si>
  <si>
    <t>伙食补助费</t>
  </si>
  <si>
    <t>30107</t>
  </si>
  <si>
    <t>绩效工资</t>
  </si>
  <si>
    <t>30108</t>
  </si>
  <si>
    <t>机关事业单位基本养老保险缴费</t>
  </si>
  <si>
    <t>30109</t>
  </si>
  <si>
    <t>职业年金缴费</t>
  </si>
  <si>
    <t>30110</t>
  </si>
  <si>
    <t>职工基本医疗保险缴费</t>
  </si>
  <si>
    <t>30112</t>
  </si>
  <si>
    <t>其他社会保障缴费</t>
  </si>
  <si>
    <t>30113</t>
  </si>
  <si>
    <t>住房公积金</t>
  </si>
  <si>
    <t>30199</t>
  </si>
  <si>
    <t>其他工资福利支出</t>
  </si>
  <si>
    <t>302</t>
  </si>
  <si>
    <t>商品和服务支出</t>
  </si>
  <si>
    <t>30201</t>
  </si>
  <si>
    <t>办公费</t>
  </si>
  <si>
    <t>30202</t>
  </si>
  <si>
    <t>印刷费</t>
  </si>
  <si>
    <t>30203</t>
  </si>
  <si>
    <t>咨询费</t>
  </si>
  <si>
    <t>30204</t>
  </si>
  <si>
    <t>手续费</t>
  </si>
  <si>
    <t>30205</t>
  </si>
  <si>
    <t>水费</t>
  </si>
  <si>
    <t>30206</t>
  </si>
  <si>
    <t>电费</t>
  </si>
  <si>
    <t>30207</t>
  </si>
  <si>
    <t>邮电费</t>
  </si>
  <si>
    <t>30208</t>
  </si>
  <si>
    <t>取暖费</t>
  </si>
  <si>
    <t>30209</t>
  </si>
  <si>
    <t>物业管理费</t>
  </si>
  <si>
    <t>30211</t>
  </si>
  <si>
    <t>差旅费</t>
  </si>
  <si>
    <t>30212</t>
  </si>
  <si>
    <t>因公出国（境）费用</t>
  </si>
  <si>
    <t>30213</t>
  </si>
  <si>
    <t>维修（护）费</t>
  </si>
  <si>
    <t>30214</t>
  </si>
  <si>
    <t>租赁费</t>
  </si>
  <si>
    <t>30215</t>
  </si>
  <si>
    <t>会议费</t>
  </si>
  <si>
    <t>30216</t>
  </si>
  <si>
    <t>培训费</t>
  </si>
  <si>
    <t>30217</t>
  </si>
  <si>
    <t>公务接待费</t>
  </si>
  <si>
    <t>30218</t>
  </si>
  <si>
    <t>专用材料费</t>
  </si>
  <si>
    <t>30226</t>
  </si>
  <si>
    <t>劳务费</t>
  </si>
  <si>
    <t>30227</t>
  </si>
  <si>
    <t>委托业务费</t>
  </si>
  <si>
    <t>30228</t>
  </si>
  <si>
    <t>工会经费</t>
  </si>
  <si>
    <t>30229</t>
  </si>
  <si>
    <t>福利费</t>
  </si>
  <si>
    <t>30231</t>
  </si>
  <si>
    <t>公务用车运行维护费</t>
  </si>
  <si>
    <t>30239</t>
  </si>
  <si>
    <t>其他交通费用</t>
  </si>
  <si>
    <t>30240</t>
  </si>
  <si>
    <t>税金及附加费用</t>
  </si>
  <si>
    <t>30299</t>
  </si>
  <si>
    <t>其他商品和服务支出</t>
  </si>
  <si>
    <t>303</t>
  </si>
  <si>
    <t>对个人和家庭的补助</t>
  </si>
  <si>
    <t>30301</t>
  </si>
  <si>
    <t>离休费</t>
  </si>
  <si>
    <t>30302</t>
  </si>
  <si>
    <t>退休费</t>
  </si>
  <si>
    <t>30304</t>
  </si>
  <si>
    <t>抚恤金</t>
  </si>
  <si>
    <t>30305</t>
  </si>
  <si>
    <t>生活补助</t>
  </si>
  <si>
    <t>30308</t>
  </si>
  <si>
    <t>助学金</t>
  </si>
  <si>
    <t>30309</t>
  </si>
  <si>
    <t>奖励金</t>
  </si>
  <si>
    <t>30399</t>
  </si>
  <si>
    <t>其他对个人和家庭的补助</t>
  </si>
  <si>
    <t>310</t>
  </si>
  <si>
    <t>资本性支出</t>
  </si>
  <si>
    <t>31001</t>
  </si>
  <si>
    <t>房屋建筑物购建</t>
  </si>
  <si>
    <t>31002</t>
  </si>
  <si>
    <t>办公设备购置</t>
  </si>
  <si>
    <t>31003</t>
  </si>
  <si>
    <t>专用设备购置</t>
  </si>
  <si>
    <t>31006</t>
  </si>
  <si>
    <t>大型修缮</t>
  </si>
  <si>
    <t>31007</t>
  </si>
  <si>
    <t>信息网络及软件购置更新</t>
  </si>
  <si>
    <t>31022</t>
  </si>
  <si>
    <t>无形资产购置</t>
  </si>
  <si>
    <t>31099</t>
  </si>
  <si>
    <t>其他资本性支出</t>
  </si>
  <si>
    <t>合        计</t>
  </si>
  <si>
    <t>财政拨款预算“三公”经费支出表</t>
  </si>
  <si>
    <t>单位:万元</t>
  </si>
  <si>
    <t>"三公"经费合计</t>
  </si>
  <si>
    <t>因公出国(境)费</t>
  </si>
  <si>
    <t>公务用车购置及运行费</t>
  </si>
  <si>
    <t>公务用车购置费</t>
  </si>
  <si>
    <t>公务用车运行费</t>
  </si>
  <si>
    <t>政府性基金预算支出表</t>
  </si>
  <si>
    <t>本年政府性基金预算支出</t>
  </si>
  <si>
    <t>单位：中国中医科学院眼科医院</t>
    <phoneticPr fontId="17" type="noConversion"/>
  </si>
  <si>
    <t>项目绩效目标表</t>
  </si>
  <si>
    <t>(2023年度)</t>
  </si>
  <si>
    <t>项目名称</t>
  </si>
  <si>
    <t>眼科医院临床诊断平台建设项目</t>
    <phoneticPr fontId="22" type="noConversion"/>
  </si>
  <si>
    <t>主管部门及代码</t>
  </si>
  <si>
    <t>[160]国家中医药管理局</t>
  </si>
  <si>
    <t>实施单位</t>
  </si>
  <si>
    <t>中国中医科学院眼科医院</t>
    <phoneticPr fontId="22" type="noConversion"/>
  </si>
  <si>
    <t>项目资金
（万元）</t>
  </si>
  <si>
    <t xml:space="preserve"> 年度资金总额：</t>
  </si>
  <si>
    <t>执行率
分值（10）</t>
  </si>
  <si>
    <t xml:space="preserve">    其中：财政拨款</t>
  </si>
  <si>
    <t xml:space="preserve">          上年结转</t>
  </si>
  <si>
    <t>-</t>
    <phoneticPr fontId="22" type="noConversion"/>
  </si>
  <si>
    <t xml:space="preserve">          其他资金</t>
  </si>
  <si>
    <t>年
度
总
体
目
标</t>
  </si>
  <si>
    <t>通过临床诊断平台的建设，搭建一个与我院定位、能力、现状相符的，能够为患者提供诊疗过程满意的平台，有效提高眼科医院重点病种诊断与鉴别诊断能力，促进眼科医院学科分化与专科专病建设，促进我院眼科及相关专业的纵深发展，提升我院医疗、科研、教学综合能力，助力实现医院发展目标。</t>
    <phoneticPr fontId="22" type="noConversion"/>
  </si>
  <si>
    <t>一级指标</t>
  </si>
  <si>
    <t>二级指标</t>
  </si>
  <si>
    <t>三级指标</t>
  </si>
  <si>
    <t>指标值</t>
  </si>
  <si>
    <t>分值权重
（90）</t>
  </si>
  <si>
    <t>绩效指标</t>
  </si>
  <si>
    <t>成本指标</t>
  </si>
  <si>
    <t>经济成本指标</t>
  </si>
  <si>
    <t>年度项目成本</t>
    <phoneticPr fontId="22" type="noConversion"/>
  </si>
  <si>
    <t>≤380万元</t>
  </si>
  <si>
    <t>20</t>
  </si>
  <si>
    <t>产出指标</t>
  </si>
  <si>
    <t>数量指标</t>
  </si>
  <si>
    <t>新增设备</t>
    <phoneticPr fontId="22" type="noConversion"/>
  </si>
  <si>
    <t>≥1台/套</t>
  </si>
  <si>
    <t>10</t>
  </si>
  <si>
    <t>质量指标</t>
  </si>
  <si>
    <t>仪器系统正常运行率</t>
    <phoneticPr fontId="22" type="noConversion"/>
  </si>
  <si>
    <t>≥99%</t>
  </si>
  <si>
    <t>时效指标</t>
  </si>
  <si>
    <t>项目验收时间</t>
    <phoneticPr fontId="22" type="noConversion"/>
  </si>
  <si>
    <t xml:space="preserve"> 2023年12月 </t>
  </si>
  <si>
    <t>5</t>
  </si>
  <si>
    <t>项目完成时间</t>
    <phoneticPr fontId="22" type="noConversion"/>
  </si>
  <si>
    <t>效益指标</t>
  </si>
  <si>
    <t>社会效益指标</t>
  </si>
  <si>
    <t>开展新项目数</t>
    <phoneticPr fontId="22" type="noConversion"/>
  </si>
  <si>
    <t>≥1项</t>
  </si>
  <si>
    <t>生态效益指标</t>
  </si>
  <si>
    <t>生物安全暴露率</t>
    <phoneticPr fontId="22" type="noConversion"/>
  </si>
  <si>
    <t>环境污染率</t>
    <phoneticPr fontId="22" type="noConversion"/>
  </si>
  <si>
    <t>满意度指标</t>
  </si>
  <si>
    <t>服务对象满意度指标</t>
  </si>
  <si>
    <t>职工满意度</t>
    <phoneticPr fontId="22" type="noConversion"/>
  </si>
  <si>
    <t>≥90%</t>
  </si>
  <si>
    <t>患者满意度</t>
    <phoneticPr fontId="22" type="noConversion"/>
  </si>
  <si>
    <t>医疗服务保障平台建设</t>
    <phoneticPr fontId="22" type="noConversion"/>
  </si>
  <si>
    <t>1、以智慧医疗、智慧服务、智慧管理为驱动，以提升医院信息化水平为目标，提升医疗服务质量,体现服务价值，支撑医院各类管理。以智慧医务管理、多学科会诊体现医疗服务的价值；利用一体化安全优化技术，安全运维管理体系为医院构建全面智慧医疗服务及整体安全管理保障体系。开展智慧病房建设，深度整合护理业务，节省护士时间，实现医护患智能交互，为患者提供更简洁方便的就医服务。实现服务在线化、业务一体化、医疗智能化的发展目标。
2、以改善就医环境，消除安全隐患，提升患者就诊舒适度为目标，提升医疗服务质量，医疗效率，体现服务价值，保障医院正常运行。完成A区1-3层管道设施更换，增效节能；完成检验科、手术室改造以满足现有医疗规范、提高诊疗效率；完成营养食堂改造，增加患者饮食多样性；完成安防体系建设工程与综合楼大厅玻璃幕墙、电梯更换工作进一步消除各类安全隐患；购置药学部设备，实现智能化医疗服务保障。</t>
    <phoneticPr fontId="22" type="noConversion"/>
  </si>
  <si>
    <t>经济成本指标</t>
    <phoneticPr fontId="22" type="noConversion"/>
  </si>
  <si>
    <t>设备购置类别</t>
    <phoneticPr fontId="22" type="noConversion"/>
  </si>
  <si>
    <t>成本控制</t>
    <phoneticPr fontId="22" type="noConversion"/>
  </si>
  <si>
    <t>≤859万元</t>
  </si>
  <si>
    <t xml:space="preserve">业务再造后培训次数
</t>
    <phoneticPr fontId="22" type="noConversion"/>
  </si>
  <si>
    <t xml:space="preserve">系统验收通过率
</t>
    <phoneticPr fontId="22" type="noConversion"/>
  </si>
  <si>
    <t xml:space="preserve">业务培训合格率
</t>
    <phoneticPr fontId="22" type="noConversion"/>
  </si>
  <si>
    <t>系统维护反应时间</t>
    <phoneticPr fontId="22" type="noConversion"/>
  </si>
  <si>
    <t>≤2小时</t>
  </si>
  <si>
    <t>完成采购时间</t>
    <phoneticPr fontId="22" type="noConversion"/>
  </si>
  <si>
    <t xml:space="preserve"> 2023年10月 </t>
  </si>
  <si>
    <t>提高临床辅助医疗能力</t>
    <phoneticPr fontId="22" type="noConversion"/>
  </si>
  <si>
    <t xml:space="preserve"> 提高临床辅助医疗能力 </t>
  </si>
  <si>
    <t>提升医疗水平，节约患者就医时间</t>
    <phoneticPr fontId="22" type="noConversion"/>
  </si>
  <si>
    <t xml:space="preserve"> 检查患者就医时间减少 </t>
  </si>
  <si>
    <t>≥95%</t>
  </si>
  <si>
    <t>仪器系统验收合格率</t>
    <phoneticPr fontId="17" type="noConversion"/>
  </si>
  <si>
    <t>3类</t>
    <phoneticPr fontId="17" type="noConversion"/>
  </si>
  <si>
    <t>3次</t>
    <phoneticPr fontId="17" type="noConversion"/>
  </si>
  <si>
    <t>预算公开表7</t>
    <phoneticPr fontId="17" type="noConversion"/>
  </si>
  <si>
    <t>预算公开表1</t>
    <phoneticPr fontId="17" type="noConversion"/>
  </si>
  <si>
    <t>预算公开表2</t>
    <phoneticPr fontId="17" type="noConversion"/>
  </si>
  <si>
    <t>预算公开表3</t>
    <phoneticPr fontId="17" type="noConversion"/>
  </si>
  <si>
    <t>预算公开表4</t>
    <phoneticPr fontId="17" type="noConversion"/>
  </si>
  <si>
    <t>预算公开表5</t>
    <phoneticPr fontId="17" type="noConversion"/>
  </si>
  <si>
    <t>预算公开表6</t>
    <phoneticPr fontId="17" type="noConversion"/>
  </si>
  <si>
    <t>预算公开表8</t>
    <phoneticPr fontId="17" type="noConversion"/>
  </si>
  <si>
    <t>预算公开表9</t>
    <phoneticPr fontId="17" type="noConversion"/>
  </si>
  <si>
    <r>
      <rPr>
        <sz val="10"/>
        <rFont val="宋体"/>
        <family val="3"/>
        <charset val="134"/>
      </rPr>
      <t>预算公开表</t>
    </r>
    <r>
      <rPr>
        <sz val="10"/>
        <rFont val="Calibri"/>
        <family val="2"/>
      </rPr>
      <t>10</t>
    </r>
    <phoneticPr fontId="17" type="noConversion"/>
  </si>
</sst>
</file>

<file path=xl/styles.xml><?xml version="1.0" encoding="utf-8"?>
<styleSheet xmlns="http://schemas.openxmlformats.org/spreadsheetml/2006/main">
  <numFmts count="5">
    <numFmt numFmtId="44" formatCode="_ &quot;¥&quot;* #,##0.00_ ;_ &quot;¥&quot;* \-#,##0.00_ ;_ &quot;¥&quot;* &quot;-&quot;??_ ;_ @_ "/>
    <numFmt numFmtId="43" formatCode="_ * #,##0.00_ ;_ * \-#,##0.00_ ;_ * &quot;-&quot;??_ ;_ @_ "/>
    <numFmt numFmtId="176" formatCode="#,##0.00&quot;&quot;;\-#,##0.00&quot;&quot;;&quot;&quot;"/>
    <numFmt numFmtId="177" formatCode="[=0]&quot;&quot;;#,##0.00&quot;&quot;"/>
    <numFmt numFmtId="178" formatCode="0.00_ "/>
  </numFmts>
  <fonts count="24">
    <font>
      <sz val="10"/>
      <name val="Calibri"/>
      <charset val="134"/>
    </font>
    <font>
      <sz val="11"/>
      <color theme="1"/>
      <name val="宋体"/>
      <family val="2"/>
      <charset val="134"/>
      <scheme val="minor"/>
    </font>
    <font>
      <sz val="8"/>
      <name val="Calibri"/>
      <family val="2"/>
    </font>
    <font>
      <b/>
      <sz val="8"/>
      <name val="Calibri"/>
      <family val="2"/>
    </font>
    <font>
      <b/>
      <sz val="24"/>
      <color rgb="FF000000"/>
      <name val="宋体"/>
      <charset val="134"/>
    </font>
    <font>
      <sz val="8"/>
      <color rgb="FF000000"/>
      <name val="宋体"/>
      <charset val="134"/>
    </font>
    <font>
      <b/>
      <sz val="8"/>
      <name val="宋体"/>
      <charset val="134"/>
    </font>
    <font>
      <sz val="8"/>
      <name val="����"/>
      <family val="1"/>
    </font>
    <font>
      <sz val="8"/>
      <name val="宋体"/>
      <family val="3"/>
      <charset val="134"/>
    </font>
    <font>
      <b/>
      <sz val="8"/>
      <color rgb="FF000000"/>
      <name val="宋体"/>
      <family val="3"/>
      <charset val="134"/>
    </font>
    <font>
      <sz val="10"/>
      <name val="����"/>
      <family val="1"/>
    </font>
    <font>
      <sz val="9"/>
      <color rgb="FF000000"/>
      <name val="宋体"/>
      <family val="3"/>
      <charset val="134"/>
    </font>
    <font>
      <sz val="10"/>
      <color rgb="FF000000"/>
      <name val="宋体"/>
      <family val="3"/>
      <charset val="134"/>
    </font>
    <font>
      <sz val="10"/>
      <name val="宋体"/>
      <family val="3"/>
      <charset val="134"/>
    </font>
    <font>
      <b/>
      <sz val="10"/>
      <name val="宋体"/>
      <family val="3"/>
      <charset val="134"/>
    </font>
    <font>
      <b/>
      <sz val="10"/>
      <name val="Calibri"/>
      <family val="2"/>
    </font>
    <font>
      <sz val="10"/>
      <name val="Calibri"/>
      <family val="2"/>
    </font>
    <font>
      <sz val="9"/>
      <name val="Calibri"/>
      <family val="2"/>
    </font>
    <font>
      <b/>
      <sz val="24"/>
      <color rgb="FF000000"/>
      <name val="宋体"/>
      <family val="3"/>
      <charset val="134"/>
    </font>
    <font>
      <sz val="12"/>
      <name val="宋体"/>
      <family val="3"/>
      <charset val="134"/>
    </font>
    <font>
      <sz val="16"/>
      <name val="黑体"/>
      <family val="3"/>
      <charset val="134"/>
    </font>
    <font>
      <sz val="11"/>
      <name val="宋体"/>
      <family val="3"/>
      <charset val="134"/>
    </font>
    <font>
      <sz val="9"/>
      <name val="宋体"/>
      <family val="2"/>
      <charset val="134"/>
      <scheme val="minor"/>
    </font>
    <font>
      <sz val="10"/>
      <name val="宋体"/>
      <family val="2"/>
      <charset val="134"/>
    </font>
  </fonts>
  <fills count="2">
    <fill>
      <patternFill patternType="none"/>
    </fill>
    <fill>
      <patternFill patternType="gray125"/>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s>
  <cellStyleXfs count="9">
    <xf numFmtId="0" fontId="0" fillId="0" borderId="0"/>
    <xf numFmtId="0" fontId="16" fillId="0" borderId="0"/>
    <xf numFmtId="0" fontId="1" fillId="0" borderId="0">
      <alignment vertical="center"/>
    </xf>
    <xf numFmtId="0" fontId="19" fillId="0" borderId="0"/>
    <xf numFmtId="44" fontId="1" fillId="0" borderId="0" applyFont="0" applyFill="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cellStyleXfs>
  <cellXfs count="127">
    <xf numFmtId="0" fontId="0" fillId="0" borderId="0" xfId="0"/>
    <xf numFmtId="0" fontId="2" fillId="0" borderId="0" xfId="0" applyFont="1"/>
    <xf numFmtId="0" fontId="3" fillId="0" borderId="0" xfId="0" applyFont="1"/>
    <xf numFmtId="0" fontId="6" fillId="0" borderId="1" xfId="0" applyFont="1" applyBorder="1" applyAlignment="1">
      <alignment horizontal="left" vertical="center" wrapText="1"/>
    </xf>
    <xf numFmtId="0" fontId="9"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4" fillId="0" borderId="1" xfId="0" applyFont="1" applyBorder="1" applyAlignment="1">
      <alignment horizontal="center" vertical="center"/>
    </xf>
    <xf numFmtId="0" fontId="13" fillId="0" borderId="1" xfId="0" applyFont="1" applyBorder="1" applyAlignment="1">
      <alignment horizontal="center" vertical="center"/>
    </xf>
    <xf numFmtId="0" fontId="13" fillId="0" borderId="0" xfId="0" applyFont="1" applyAlignment="1">
      <alignment horizontal="left" vertical="center"/>
    </xf>
    <xf numFmtId="0" fontId="15" fillId="0" borderId="0" xfId="0" applyFont="1"/>
    <xf numFmtId="0" fontId="12" fillId="0" borderId="0" xfId="0" applyFont="1" applyAlignment="1">
      <alignment horizontal="right" vertical="center"/>
    </xf>
    <xf numFmtId="0" fontId="5" fillId="0" borderId="1" xfId="0" applyFont="1" applyBorder="1" applyAlignment="1">
      <alignment horizontal="center" vertical="center" wrapText="1"/>
    </xf>
    <xf numFmtId="0" fontId="9" fillId="0" borderId="1" xfId="0" applyFont="1" applyBorder="1" applyAlignment="1">
      <alignment horizontal="left" vertical="center" wrapText="1"/>
    </xf>
    <xf numFmtId="0" fontId="14" fillId="0" borderId="1" xfId="0" applyFont="1" applyBorder="1" applyAlignment="1">
      <alignment horizontal="left" vertical="center"/>
    </xf>
    <xf numFmtId="0" fontId="0" fillId="0" borderId="8" xfId="0" applyBorder="1"/>
    <xf numFmtId="0" fontId="5" fillId="0" borderId="0" xfId="0" applyFont="1" applyAlignment="1">
      <alignment horizontal="right" vertical="center"/>
    </xf>
    <xf numFmtId="176" fontId="14" fillId="0" borderId="1" xfId="0" applyNumberFormat="1" applyFont="1" applyBorder="1" applyAlignment="1">
      <alignment horizontal="right" vertical="center"/>
    </xf>
    <xf numFmtId="178" fontId="13" fillId="0" borderId="1" xfId="0" applyNumberFormat="1" applyFont="1" applyBorder="1" applyAlignment="1">
      <alignment horizontal="center" vertical="center" wrapText="1"/>
    </xf>
    <xf numFmtId="178" fontId="12" fillId="0" borderId="1" xfId="0" applyNumberFormat="1" applyFont="1" applyBorder="1" applyAlignment="1">
      <alignment horizontal="center" vertical="center" wrapText="1"/>
    </xf>
    <xf numFmtId="177" fontId="12" fillId="0" borderId="1" xfId="0" applyNumberFormat="1" applyFont="1" applyBorder="1" applyAlignment="1">
      <alignment horizontal="center" vertical="center" wrapText="1"/>
    </xf>
    <xf numFmtId="176" fontId="9" fillId="0" borderId="1" xfId="0" applyNumberFormat="1" applyFont="1" applyBorder="1" applyAlignment="1">
      <alignment horizontal="right" vertical="center"/>
    </xf>
    <xf numFmtId="0" fontId="5" fillId="0" borderId="1" xfId="0" applyFont="1" applyBorder="1" applyAlignment="1">
      <alignment horizontal="left" vertical="center" wrapText="1" indent="1"/>
    </xf>
    <xf numFmtId="176" fontId="5" fillId="0" borderId="1" xfId="0" applyNumberFormat="1" applyFont="1" applyBorder="1" applyAlignment="1">
      <alignment horizontal="right" vertical="center"/>
    </xf>
    <xf numFmtId="0" fontId="14" fillId="0" borderId="1" xfId="0" applyFont="1" applyBorder="1" applyAlignment="1">
      <alignment horizontal="left" vertical="center" indent="1"/>
    </xf>
    <xf numFmtId="0" fontId="13" fillId="0" borderId="1" xfId="0" applyFont="1" applyBorder="1" applyAlignment="1">
      <alignment horizontal="left" vertical="center" indent="2"/>
    </xf>
    <xf numFmtId="176" fontId="13" fillId="0" borderId="1" xfId="0" applyNumberFormat="1" applyFont="1" applyBorder="1" applyAlignment="1">
      <alignment horizontal="right" vertical="center"/>
    </xf>
    <xf numFmtId="0" fontId="10" fillId="0" borderId="1" xfId="0" applyFont="1" applyBorder="1" applyAlignment="1">
      <alignment horizontal="left" vertical="center"/>
    </xf>
    <xf numFmtId="176" fontId="13" fillId="0" borderId="1" xfId="0" applyNumberFormat="1" applyFont="1" applyBorder="1" applyAlignment="1">
      <alignment horizontal="right" vertical="center"/>
    </xf>
    <xf numFmtId="0" fontId="11" fillId="0" borderId="1" xfId="0" applyFont="1" applyBorder="1" applyAlignment="1">
      <alignment horizontal="left" vertical="center"/>
    </xf>
    <xf numFmtId="177" fontId="13" fillId="0" borderId="1" xfId="0" applyNumberFormat="1" applyFont="1" applyBorder="1" applyAlignment="1">
      <alignment horizontal="right" vertical="center"/>
    </xf>
    <xf numFmtId="176" fontId="11" fillId="0" borderId="1" xfId="0" applyNumberFormat="1" applyFont="1" applyBorder="1" applyAlignment="1">
      <alignment horizontal="right" vertical="center"/>
    </xf>
    <xf numFmtId="0" fontId="0" fillId="0" borderId="1" xfId="0" applyBorder="1" applyAlignment="1">
      <alignment horizontal="left" vertical="center"/>
    </xf>
    <xf numFmtId="0" fontId="11" fillId="0" borderId="1" xfId="0" applyFont="1" applyBorder="1" applyAlignment="1">
      <alignment horizontal="center" vertical="center"/>
    </xf>
    <xf numFmtId="176" fontId="0" fillId="0" borderId="1" xfId="0" applyNumberFormat="1" applyBorder="1" applyAlignment="1">
      <alignment horizontal="right" vertical="center"/>
    </xf>
    <xf numFmtId="0" fontId="0" fillId="0" borderId="1" xfId="0" applyBorder="1" applyAlignment="1">
      <alignment horizontal="center" vertical="center"/>
    </xf>
    <xf numFmtId="0" fontId="5" fillId="0" borderId="2" xfId="0" applyFont="1" applyBorder="1" applyAlignment="1">
      <alignment horizontal="center" vertical="center" wrapText="1"/>
    </xf>
    <xf numFmtId="177" fontId="7" fillId="0" borderId="1" xfId="0" applyNumberFormat="1" applyFont="1" applyBorder="1" applyAlignment="1">
      <alignment horizontal="right" vertical="center"/>
    </xf>
    <xf numFmtId="0" fontId="5" fillId="0" borderId="7" xfId="0" applyFont="1" applyBorder="1" applyAlignment="1">
      <alignment horizontal="center" vertical="center" wrapText="1"/>
    </xf>
    <xf numFmtId="0" fontId="5" fillId="0" borderId="9" xfId="0" applyFont="1" applyBorder="1" applyAlignment="1">
      <alignment horizontal="center" vertical="center" wrapText="1"/>
    </xf>
    <xf numFmtId="0" fontId="7" fillId="0" borderId="1" xfId="0" applyFont="1" applyBorder="1" applyAlignment="1">
      <alignment horizontal="left" vertical="center"/>
    </xf>
    <xf numFmtId="176" fontId="6" fillId="0" borderId="1" xfId="0" applyNumberFormat="1" applyFont="1" applyBorder="1" applyAlignment="1">
      <alignment horizontal="right" vertical="center" wrapText="1"/>
    </xf>
    <xf numFmtId="176" fontId="6" fillId="0" borderId="7" xfId="0" applyNumberFormat="1" applyFont="1" applyBorder="1" applyAlignment="1">
      <alignment horizontal="right" vertical="center" wrapText="1"/>
    </xf>
    <xf numFmtId="0" fontId="3" fillId="0" borderId="8" xfId="0" applyFont="1" applyBorder="1"/>
    <xf numFmtId="176" fontId="8" fillId="0" borderId="1" xfId="0" applyNumberFormat="1" applyFont="1" applyBorder="1" applyAlignment="1">
      <alignment horizontal="right" vertical="center" wrapText="1"/>
    </xf>
    <xf numFmtId="176" fontId="8" fillId="0" borderId="7" xfId="0" applyNumberFormat="1" applyFont="1" applyBorder="1" applyAlignment="1">
      <alignment horizontal="right" vertical="center" wrapText="1"/>
    </xf>
    <xf numFmtId="0" fontId="2" fillId="0" borderId="8" xfId="0" applyFont="1" applyBorder="1"/>
    <xf numFmtId="0" fontId="8" fillId="0" borderId="1" xfId="0" applyFont="1" applyBorder="1" applyAlignment="1">
      <alignment horizontal="distributed" vertical="center" wrapText="1"/>
    </xf>
    <xf numFmtId="0" fontId="13" fillId="0" borderId="8" xfId="0" applyNumberFormat="1" applyFont="1" applyBorder="1" applyAlignment="1">
      <alignment horizontal="center" vertical="center" wrapText="1"/>
    </xf>
    <xf numFmtId="0" fontId="13" fillId="0" borderId="8" xfId="0" applyNumberFormat="1" applyFont="1" applyBorder="1" applyAlignment="1">
      <alignment horizontal="left" vertical="center" wrapText="1"/>
    </xf>
    <xf numFmtId="177" fontId="13" fillId="0" borderId="8" xfId="0" applyNumberFormat="1" applyFont="1" applyBorder="1" applyAlignment="1">
      <alignment horizontal="right" vertical="center" wrapText="1"/>
    </xf>
    <xf numFmtId="177" fontId="13" fillId="0" borderId="0" xfId="0" applyNumberFormat="1" applyFont="1" applyBorder="1" applyAlignment="1">
      <alignment horizontal="right" vertical="center" wrapText="1"/>
    </xf>
    <xf numFmtId="0" fontId="8" fillId="0" borderId="0" xfId="0" applyFont="1" applyAlignment="1">
      <alignment horizontal="left" vertical="center"/>
    </xf>
    <xf numFmtId="0" fontId="0" fillId="0" borderId="0" xfId="0" applyAlignment="1">
      <alignment horizontal="left" vertical="center"/>
    </xf>
    <xf numFmtId="0" fontId="12" fillId="0" borderId="0" xfId="0" applyFont="1" applyAlignment="1">
      <alignment horizontal="left" vertical="center"/>
    </xf>
    <xf numFmtId="0" fontId="11" fillId="0" borderId="0" xfId="0" applyFont="1" applyAlignment="1">
      <alignment horizontal="left" vertical="center" wrapText="1"/>
    </xf>
    <xf numFmtId="0" fontId="11" fillId="0" borderId="0" xfId="0" applyFont="1" applyAlignment="1">
      <alignment horizontal="right" vertical="center"/>
    </xf>
    <xf numFmtId="177" fontId="13" fillId="0" borderId="1" xfId="0" applyNumberFormat="1" applyFont="1" applyBorder="1" applyAlignment="1">
      <alignment horizontal="right"/>
    </xf>
    <xf numFmtId="177" fontId="0" fillId="0" borderId="1" xfId="0" applyNumberFormat="1" applyBorder="1" applyAlignment="1">
      <alignment horizontal="right" vertical="center"/>
    </xf>
    <xf numFmtId="0" fontId="13" fillId="0" borderId="0" xfId="1" applyFont="1" applyAlignment="1">
      <alignment horizontal="left" vertical="center"/>
    </xf>
    <xf numFmtId="0" fontId="12" fillId="0" borderId="0" xfId="1" applyFont="1" applyAlignment="1">
      <alignment horizontal="right" vertical="center"/>
    </xf>
    <xf numFmtId="0" fontId="16" fillId="0" borderId="0" xfId="1"/>
    <xf numFmtId="0" fontId="13" fillId="0" borderId="1" xfId="1" applyFont="1" applyBorder="1" applyAlignment="1">
      <alignment horizontal="center" vertical="center"/>
    </xf>
    <xf numFmtId="0" fontId="12" fillId="0" borderId="1" xfId="1" applyFont="1" applyBorder="1" applyAlignment="1">
      <alignment horizontal="center" vertical="center" wrapText="1"/>
    </xf>
    <xf numFmtId="0" fontId="14" fillId="0" borderId="1" xfId="1" applyFont="1" applyBorder="1" applyAlignment="1">
      <alignment horizontal="left" vertical="center"/>
    </xf>
    <xf numFmtId="176" fontId="14" fillId="0" borderId="1" xfId="1" applyNumberFormat="1" applyFont="1" applyBorder="1" applyAlignment="1">
      <alignment horizontal="right" vertical="center"/>
    </xf>
    <xf numFmtId="0" fontId="15" fillId="0" borderId="0" xfId="1" applyFont="1"/>
    <xf numFmtId="0" fontId="1" fillId="0" borderId="0" xfId="2" applyAlignment="1"/>
    <xf numFmtId="0" fontId="1" fillId="0" borderId="0" xfId="2">
      <alignment vertical="center"/>
    </xf>
    <xf numFmtId="0" fontId="21" fillId="0" borderId="8" xfId="3" applyFont="1" applyFill="1" applyBorder="1" applyAlignment="1">
      <alignment horizontal="center" vertical="center" wrapText="1"/>
    </xf>
    <xf numFmtId="0" fontId="21" fillId="0" borderId="9" xfId="3" applyFont="1" applyFill="1" applyBorder="1" applyAlignment="1">
      <alignment horizontal="center" vertical="center" wrapText="1"/>
    </xf>
    <xf numFmtId="0" fontId="21" fillId="0" borderId="9" xfId="3" applyFont="1" applyFill="1" applyBorder="1" applyAlignment="1">
      <alignment vertical="center" wrapText="1"/>
    </xf>
    <xf numFmtId="49" fontId="19" fillId="0" borderId="8" xfId="5" applyNumberFormat="1" applyBorder="1" applyAlignment="1">
      <alignment horizontal="center" vertical="center" wrapText="1"/>
    </xf>
    <xf numFmtId="49" fontId="21" fillId="0" borderId="8" xfId="6" applyNumberFormat="1" applyFont="1" applyBorder="1" applyAlignment="1">
      <alignment horizontal="left" vertical="center" wrapText="1"/>
    </xf>
    <xf numFmtId="49" fontId="19" fillId="0" borderId="8" xfId="7" applyNumberFormat="1" applyBorder="1" applyAlignment="1">
      <alignment horizontal="center" vertical="center" wrapText="1"/>
    </xf>
    <xf numFmtId="0" fontId="21" fillId="0" borderId="16" xfId="3" applyFont="1" applyFill="1" applyBorder="1" applyAlignment="1">
      <alignment vertical="center" wrapText="1"/>
    </xf>
    <xf numFmtId="0" fontId="21" fillId="0" borderId="8" xfId="3" applyFont="1" applyFill="1" applyBorder="1" applyAlignment="1">
      <alignment horizontal="left" vertical="center" wrapText="1"/>
    </xf>
    <xf numFmtId="49" fontId="19" fillId="0" borderId="8" xfId="8" applyNumberFormat="1" applyBorder="1" applyAlignment="1">
      <alignment horizontal="center" vertical="center" wrapText="1"/>
    </xf>
    <xf numFmtId="9" fontId="21" fillId="0" borderId="8" xfId="3" applyNumberFormat="1" applyFont="1" applyFill="1" applyBorder="1" applyAlignment="1">
      <alignment horizontal="left" vertical="center" wrapText="1"/>
    </xf>
    <xf numFmtId="9" fontId="21" fillId="0" borderId="8" xfId="3" applyNumberFormat="1" applyFont="1" applyFill="1" applyBorder="1" applyAlignment="1">
      <alignment horizontal="center" vertical="center" wrapText="1"/>
    </xf>
    <xf numFmtId="0" fontId="4" fillId="0" borderId="0" xfId="0" applyFont="1" applyAlignment="1">
      <alignment horizontal="center" vertical="center"/>
    </xf>
    <xf numFmtId="0" fontId="0" fillId="0" borderId="0" xfId="0"/>
    <xf numFmtId="0" fontId="12" fillId="0" borderId="1" xfId="0" applyFont="1" applyBorder="1" applyAlignment="1">
      <alignment horizontal="center" vertical="center" wrapText="1"/>
    </xf>
    <xf numFmtId="0" fontId="0" fillId="0" borderId="6" xfId="0" applyBorder="1"/>
    <xf numFmtId="0" fontId="5" fillId="0" borderId="1" xfId="0" applyFont="1" applyBorder="1" applyAlignment="1">
      <alignment horizontal="center" vertical="center" wrapText="1"/>
    </xf>
    <xf numFmtId="0" fontId="0" fillId="0" borderId="4" xfId="0" applyBorder="1"/>
    <xf numFmtId="0" fontId="5" fillId="0" borderId="0" xfId="0" applyFont="1" applyAlignment="1">
      <alignment horizontal="left" vertical="center" wrapText="1"/>
    </xf>
    <xf numFmtId="0" fontId="5" fillId="0" borderId="0" xfId="0" applyFont="1" applyAlignment="1">
      <alignment horizontal="right" vertical="center"/>
    </xf>
    <xf numFmtId="0" fontId="0" fillId="0" borderId="3" xfId="0" applyBorder="1"/>
    <xf numFmtId="0" fontId="12" fillId="0" borderId="0" xfId="0" applyFont="1" applyAlignment="1">
      <alignment horizontal="left" vertical="center" wrapText="1"/>
    </xf>
    <xf numFmtId="0" fontId="0" fillId="0" borderId="5" xfId="0" applyBorder="1"/>
    <xf numFmtId="0" fontId="4" fillId="0" borderId="0" xfId="0" applyFont="1" applyFill="1" applyAlignment="1">
      <alignment horizontal="center" vertical="center"/>
    </xf>
    <xf numFmtId="0" fontId="0" fillId="0" borderId="0" xfId="0" applyFill="1"/>
    <xf numFmtId="0" fontId="8" fillId="0" borderId="0" xfId="0" applyFont="1" applyAlignment="1">
      <alignment horizontal="left" vertical="center" wrapText="1"/>
    </xf>
    <xf numFmtId="0" fontId="18" fillId="0" borderId="0" xfId="1" applyFont="1" applyAlignment="1">
      <alignment horizontal="center" vertical="center"/>
    </xf>
    <xf numFmtId="0" fontId="16" fillId="0" borderId="0" xfId="1"/>
    <xf numFmtId="0" fontId="12" fillId="0" borderId="0" xfId="1" applyFont="1" applyAlignment="1">
      <alignment horizontal="left" vertical="center" wrapText="1"/>
    </xf>
    <xf numFmtId="0" fontId="12" fillId="0" borderId="1" xfId="1" applyFont="1" applyBorder="1" applyAlignment="1">
      <alignment horizontal="center" vertical="center" wrapText="1"/>
    </xf>
    <xf numFmtId="0" fontId="16" fillId="0" borderId="4" xfId="1" applyBorder="1"/>
    <xf numFmtId="0" fontId="16" fillId="0" borderId="5" xfId="1" applyBorder="1"/>
    <xf numFmtId="0" fontId="16" fillId="0" borderId="3" xfId="1" applyBorder="1"/>
    <xf numFmtId="0" fontId="16" fillId="0" borderId="6" xfId="1" applyBorder="1"/>
    <xf numFmtId="0" fontId="13" fillId="0" borderId="1" xfId="1" applyFont="1" applyBorder="1" applyAlignment="1">
      <alignment horizontal="center" vertical="center"/>
    </xf>
    <xf numFmtId="0" fontId="13" fillId="0" borderId="1" xfId="0" applyFont="1" applyBorder="1" applyAlignment="1">
      <alignment horizontal="center" vertical="center"/>
    </xf>
    <xf numFmtId="0" fontId="21" fillId="0" borderId="8" xfId="3" applyFont="1" applyFill="1" applyBorder="1" applyAlignment="1">
      <alignment horizontal="center" vertical="center" wrapText="1"/>
    </xf>
    <xf numFmtId="0" fontId="21" fillId="0" borderId="10" xfId="3" applyFont="1" applyFill="1" applyBorder="1" applyAlignment="1">
      <alignment horizontal="center" vertical="center" wrapText="1"/>
    </xf>
    <xf numFmtId="0" fontId="20" fillId="0" borderId="0" xfId="3" applyFont="1" applyFill="1" applyAlignment="1">
      <alignment horizontal="center" vertical="center" wrapText="1"/>
    </xf>
    <xf numFmtId="0" fontId="19" fillId="0" borderId="0" xfId="3" applyFont="1" applyFill="1" applyAlignment="1">
      <alignment horizontal="center" vertical="top" wrapText="1"/>
    </xf>
    <xf numFmtId="0" fontId="21" fillId="0" borderId="0" xfId="3" applyFont="1" applyFill="1" applyAlignment="1">
      <alignment horizontal="right" vertical="center" wrapText="1"/>
    </xf>
    <xf numFmtId="0" fontId="21" fillId="0" borderId="11" xfId="3" applyFont="1" applyFill="1" applyBorder="1" applyAlignment="1">
      <alignment horizontal="center" vertical="center" wrapText="1"/>
    </xf>
    <xf numFmtId="0" fontId="21" fillId="0" borderId="12" xfId="3" applyFont="1" applyFill="1" applyBorder="1" applyAlignment="1">
      <alignment horizontal="center" vertical="center" wrapText="1"/>
    </xf>
    <xf numFmtId="0" fontId="21" fillId="0" borderId="14" xfId="3" applyFont="1" applyFill="1" applyBorder="1" applyAlignment="1">
      <alignment horizontal="center" vertical="center" wrapText="1"/>
    </xf>
    <xf numFmtId="0" fontId="21" fillId="0" borderId="15" xfId="3" applyFont="1" applyFill="1" applyBorder="1" applyAlignment="1">
      <alignment horizontal="center" vertical="center" wrapText="1"/>
    </xf>
    <xf numFmtId="0" fontId="21" fillId="0" borderId="17" xfId="3" applyFont="1" applyFill="1" applyBorder="1" applyAlignment="1">
      <alignment horizontal="center" vertical="center" wrapText="1"/>
    </xf>
    <xf numFmtId="0" fontId="21" fillId="0" borderId="18" xfId="3" applyFont="1" applyFill="1" applyBorder="1" applyAlignment="1">
      <alignment horizontal="center" vertical="center" wrapText="1"/>
    </xf>
    <xf numFmtId="0" fontId="21" fillId="0" borderId="10" xfId="3" applyFont="1" applyFill="1" applyBorder="1" applyAlignment="1">
      <alignment horizontal="left" vertical="center" wrapText="1"/>
    </xf>
    <xf numFmtId="0" fontId="21" fillId="0" borderId="13" xfId="3" applyFont="1" applyFill="1" applyBorder="1" applyAlignment="1">
      <alignment horizontal="left" vertical="center" wrapText="1"/>
    </xf>
    <xf numFmtId="43" fontId="21" fillId="0" borderId="8" xfId="4" applyNumberFormat="1" applyFont="1" applyFill="1" applyBorder="1" applyAlignment="1" applyProtection="1">
      <alignment horizontal="right" vertical="center" wrapText="1"/>
    </xf>
    <xf numFmtId="0" fontId="21" fillId="0" borderId="9" xfId="3" applyFont="1" applyFill="1" applyBorder="1" applyAlignment="1">
      <alignment horizontal="center" vertical="center" wrapText="1"/>
    </xf>
    <xf numFmtId="0" fontId="21" fillId="0" borderId="16" xfId="3" applyFont="1" applyFill="1" applyBorder="1" applyAlignment="1">
      <alignment horizontal="center" vertical="center" wrapText="1"/>
    </xf>
    <xf numFmtId="0" fontId="21" fillId="0" borderId="19" xfId="3" applyFont="1" applyFill="1" applyBorder="1" applyAlignment="1">
      <alignment horizontal="center" vertical="center" wrapText="1"/>
    </xf>
    <xf numFmtId="0" fontId="21" fillId="0" borderId="13" xfId="3" applyFont="1" applyFill="1" applyBorder="1" applyAlignment="1">
      <alignment horizontal="center" vertical="center" wrapText="1"/>
    </xf>
    <xf numFmtId="0" fontId="21" fillId="0" borderId="8" xfId="3" applyFont="1" applyFill="1" applyBorder="1" applyAlignment="1">
      <alignment horizontal="justify" vertical="center" wrapText="1"/>
    </xf>
    <xf numFmtId="0" fontId="21" fillId="0" borderId="20" xfId="3" applyFont="1" applyFill="1" applyBorder="1" applyAlignment="1">
      <alignment horizontal="center" vertical="center" wrapText="1"/>
    </xf>
    <xf numFmtId="0" fontId="21" fillId="0" borderId="13" xfId="3" applyFont="1" applyFill="1" applyBorder="1" applyAlignment="1">
      <alignment horizontal="justify" vertical="center" wrapText="1"/>
    </xf>
    <xf numFmtId="0" fontId="21" fillId="0" borderId="20" xfId="3" applyFont="1" applyFill="1" applyBorder="1" applyAlignment="1">
      <alignment horizontal="left" vertical="center" wrapText="1"/>
    </xf>
    <xf numFmtId="0" fontId="23" fillId="0" borderId="0" xfId="2" applyFont="1" applyAlignment="1">
      <alignment horizontal="right"/>
    </xf>
  </cellXfs>
  <cellStyles count="9">
    <cellStyle name="常规" xfId="0" builtinId="0"/>
    <cellStyle name="常规 10" xfId="8"/>
    <cellStyle name="常规 2" xfId="1"/>
    <cellStyle name="常规 2 2" xfId="3"/>
    <cellStyle name="常规 3" xfId="2"/>
    <cellStyle name="常规 5" xfId="5"/>
    <cellStyle name="常规 6" xfId="6"/>
    <cellStyle name="常规 8" xfId="7"/>
    <cellStyle name="货币 2"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D18"/>
  <sheetViews>
    <sheetView showGridLines="0" view="pageBreakPreview" workbookViewId="0">
      <selection activeCell="D18" sqref="D18"/>
    </sheetView>
  </sheetViews>
  <sheetFormatPr defaultColWidth="9" defaultRowHeight="12.75"/>
  <cols>
    <col min="1" max="1" width="36.5703125" customWidth="1"/>
    <col min="2" max="2" width="26.85546875" customWidth="1"/>
    <col min="3" max="3" width="35" customWidth="1"/>
    <col min="4" max="4" width="35.85546875" customWidth="1"/>
    <col min="5" max="5" width="9" customWidth="1"/>
  </cols>
  <sheetData>
    <row r="1" spans="1:4" ht="15" customHeight="1">
      <c r="A1" s="53"/>
      <c r="B1" s="53"/>
      <c r="C1" s="53"/>
      <c r="D1" s="11" t="s">
        <v>326</v>
      </c>
    </row>
    <row r="2" spans="1:4" ht="30.75" customHeight="1">
      <c r="A2" s="80" t="s">
        <v>1</v>
      </c>
      <c r="B2" s="81"/>
      <c r="C2" s="81"/>
      <c r="D2" s="81"/>
    </row>
    <row r="3" spans="1:4" ht="16.5" customHeight="1">
      <c r="A3" s="54" t="s">
        <v>2</v>
      </c>
      <c r="B3" s="55"/>
      <c r="C3" s="55"/>
      <c r="D3" s="56" t="s">
        <v>3</v>
      </c>
    </row>
    <row r="4" spans="1:4" ht="18.75" customHeight="1">
      <c r="A4" s="82" t="s">
        <v>4</v>
      </c>
      <c r="B4" s="83"/>
      <c r="C4" s="82" t="s">
        <v>5</v>
      </c>
      <c r="D4" s="83"/>
    </row>
    <row r="5" spans="1:4" ht="18.75" customHeight="1">
      <c r="A5" s="6" t="s">
        <v>6</v>
      </c>
      <c r="B5" s="6" t="s">
        <v>7</v>
      </c>
      <c r="C5" s="6" t="s">
        <v>6</v>
      </c>
      <c r="D5" s="6" t="s">
        <v>7</v>
      </c>
    </row>
    <row r="6" spans="1:4" ht="18.75" customHeight="1">
      <c r="A6" s="32" t="s">
        <v>8</v>
      </c>
      <c r="B6" s="57">
        <v>8026.7</v>
      </c>
      <c r="C6" s="32" t="s">
        <v>9</v>
      </c>
      <c r="D6" s="34"/>
    </row>
    <row r="7" spans="1:4" ht="18.75" customHeight="1">
      <c r="A7" s="32" t="s">
        <v>10</v>
      </c>
      <c r="B7" s="34"/>
      <c r="C7" s="32" t="s">
        <v>11</v>
      </c>
      <c r="D7" s="34"/>
    </row>
    <row r="8" spans="1:4" ht="18.75" customHeight="1">
      <c r="A8" s="32" t="s">
        <v>12</v>
      </c>
      <c r="B8" s="34"/>
      <c r="C8" s="32" t="s">
        <v>13</v>
      </c>
      <c r="D8" s="34"/>
    </row>
    <row r="9" spans="1:4" ht="18.75" customHeight="1">
      <c r="A9" s="32" t="s">
        <v>14</v>
      </c>
      <c r="B9" s="57">
        <v>50140</v>
      </c>
      <c r="C9" s="32" t="s">
        <v>15</v>
      </c>
      <c r="D9" s="57">
        <v>696</v>
      </c>
    </row>
    <row r="10" spans="1:4" ht="18.75" customHeight="1">
      <c r="A10" s="32" t="s">
        <v>16</v>
      </c>
      <c r="B10" s="34"/>
      <c r="C10" s="32" t="s">
        <v>17</v>
      </c>
      <c r="D10" s="57">
        <v>57210</v>
      </c>
    </row>
    <row r="11" spans="1:4" ht="18.75" customHeight="1">
      <c r="A11" s="32" t="s">
        <v>18</v>
      </c>
      <c r="B11" s="57">
        <v>1903</v>
      </c>
      <c r="C11" s="32" t="s">
        <v>19</v>
      </c>
      <c r="D11" s="57">
        <v>2245.2199999999998</v>
      </c>
    </row>
    <row r="12" spans="1:4" ht="18.75" customHeight="1">
      <c r="A12" s="32" t="s">
        <v>20</v>
      </c>
      <c r="B12" s="34"/>
      <c r="C12" s="32" t="s">
        <v>21</v>
      </c>
      <c r="D12" s="34"/>
    </row>
    <row r="13" spans="1:4" ht="18.75" customHeight="1">
      <c r="A13" s="32" t="s">
        <v>20</v>
      </c>
      <c r="B13" s="34"/>
      <c r="C13" s="32"/>
      <c r="D13" s="34"/>
    </row>
    <row r="14" spans="1:4" ht="18.75" customHeight="1">
      <c r="A14" s="35" t="s">
        <v>22</v>
      </c>
      <c r="B14" s="58">
        <v>60069.7</v>
      </c>
      <c r="C14" s="35" t="s">
        <v>23</v>
      </c>
      <c r="D14" s="58">
        <v>60151.22</v>
      </c>
    </row>
    <row r="15" spans="1:4" ht="18.75" customHeight="1">
      <c r="A15" s="32" t="s">
        <v>24</v>
      </c>
      <c r="B15" s="34"/>
      <c r="C15" s="32" t="s">
        <v>25</v>
      </c>
      <c r="D15" s="34"/>
    </row>
    <row r="16" spans="1:4" ht="18.75" customHeight="1">
      <c r="A16" s="32" t="s">
        <v>26</v>
      </c>
      <c r="B16" s="57">
        <v>81.52</v>
      </c>
      <c r="C16" s="32"/>
      <c r="D16" s="34"/>
    </row>
    <row r="17" spans="1:4" ht="18.75" customHeight="1">
      <c r="A17" s="32"/>
      <c r="B17" s="34"/>
      <c r="C17" s="32"/>
      <c r="D17" s="34"/>
    </row>
    <row r="18" spans="1:4" ht="18.75" customHeight="1">
      <c r="A18" s="35" t="s">
        <v>27</v>
      </c>
      <c r="B18" s="58">
        <v>60151.22</v>
      </c>
      <c r="C18" s="35" t="s">
        <v>28</v>
      </c>
      <c r="D18" s="58">
        <v>60151.22</v>
      </c>
    </row>
  </sheetData>
  <mergeCells count="3">
    <mergeCell ref="A2:D2"/>
    <mergeCell ref="A4:B4"/>
    <mergeCell ref="C4:D4"/>
  </mergeCells>
  <phoneticPr fontId="17" type="noConversion"/>
  <printOptions horizontalCentered="1"/>
  <pageMargins left="0.75138888888888899" right="0.75138888888888899" top="1" bottom="1" header="0.5" footer="0.5"/>
  <pageSetup paperSize="8" scale="126" orientation="landscape" r:id="rId1"/>
</worksheet>
</file>

<file path=xl/worksheets/sheet10.xml><?xml version="1.0" encoding="utf-8"?>
<worksheet xmlns="http://schemas.openxmlformats.org/spreadsheetml/2006/main" xmlns:r="http://schemas.openxmlformats.org/officeDocument/2006/relationships">
  <dimension ref="A1:G49"/>
  <sheetViews>
    <sheetView tabSelected="1" workbookViewId="0">
      <selection activeCell="K10" sqref="K10"/>
    </sheetView>
  </sheetViews>
  <sheetFormatPr defaultRowHeight="13.5"/>
  <cols>
    <col min="1" max="2" width="9.140625" style="68"/>
    <col min="3" max="3" width="14" style="68" customWidth="1"/>
    <col min="4" max="4" width="17.7109375" style="68" customWidth="1"/>
    <col min="5" max="5" width="13.5703125" style="68" customWidth="1"/>
    <col min="6" max="6" width="13.28515625" style="68" customWidth="1"/>
    <col min="7" max="7" width="18.140625" style="68" customWidth="1"/>
    <col min="8" max="16384" width="9.140625" style="68"/>
  </cols>
  <sheetData>
    <row r="1" spans="1:7" ht="14.25">
      <c r="A1" s="67"/>
      <c r="B1" s="67"/>
      <c r="C1" s="67"/>
      <c r="D1" s="67"/>
      <c r="E1" s="67"/>
      <c r="F1" s="67"/>
      <c r="G1" s="126" t="s">
        <v>334</v>
      </c>
    </row>
    <row r="2" spans="1:7" ht="20.25">
      <c r="A2" s="106" t="s">
        <v>251</v>
      </c>
      <c r="B2" s="106"/>
      <c r="C2" s="106"/>
      <c r="D2" s="106"/>
      <c r="E2" s="106"/>
      <c r="F2" s="106"/>
      <c r="G2" s="106"/>
    </row>
    <row r="3" spans="1:7" ht="14.25">
      <c r="A3" s="107" t="s">
        <v>252</v>
      </c>
      <c r="B3" s="107"/>
      <c r="C3" s="107"/>
      <c r="D3" s="107"/>
      <c r="E3" s="107"/>
      <c r="F3" s="107"/>
      <c r="G3" s="107"/>
    </row>
    <row r="4" spans="1:7">
      <c r="A4" s="108" t="s">
        <v>20</v>
      </c>
      <c r="B4" s="108"/>
      <c r="C4" s="108"/>
      <c r="D4" s="108"/>
      <c r="E4" s="108"/>
      <c r="F4" s="108"/>
      <c r="G4" s="108"/>
    </row>
    <row r="5" spans="1:7">
      <c r="A5" s="104" t="s">
        <v>253</v>
      </c>
      <c r="B5" s="104"/>
      <c r="C5" s="104" t="s">
        <v>254</v>
      </c>
      <c r="D5" s="104"/>
      <c r="E5" s="104"/>
      <c r="F5" s="104"/>
      <c r="G5" s="104"/>
    </row>
    <row r="6" spans="1:7">
      <c r="A6" s="104" t="s">
        <v>255</v>
      </c>
      <c r="B6" s="104"/>
      <c r="C6" s="105" t="s">
        <v>256</v>
      </c>
      <c r="D6" s="105"/>
      <c r="E6" s="69" t="s">
        <v>257</v>
      </c>
      <c r="F6" s="104" t="s">
        <v>258</v>
      </c>
      <c r="G6" s="104"/>
    </row>
    <row r="7" spans="1:7">
      <c r="A7" s="109" t="s">
        <v>259</v>
      </c>
      <c r="B7" s="110"/>
      <c r="C7" s="115" t="s">
        <v>260</v>
      </c>
      <c r="D7" s="116"/>
      <c r="E7" s="117">
        <v>380</v>
      </c>
      <c r="F7" s="117"/>
      <c r="G7" s="118" t="s">
        <v>261</v>
      </c>
    </row>
    <row r="8" spans="1:7">
      <c r="A8" s="111"/>
      <c r="B8" s="112"/>
      <c r="C8" s="105" t="s">
        <v>262</v>
      </c>
      <c r="D8" s="121"/>
      <c r="E8" s="117">
        <v>380</v>
      </c>
      <c r="F8" s="117"/>
      <c r="G8" s="119"/>
    </row>
    <row r="9" spans="1:7">
      <c r="A9" s="111"/>
      <c r="B9" s="112"/>
      <c r="C9" s="105" t="s">
        <v>263</v>
      </c>
      <c r="D9" s="121"/>
      <c r="E9" s="117" t="s">
        <v>264</v>
      </c>
      <c r="F9" s="117"/>
      <c r="G9" s="119"/>
    </row>
    <row r="10" spans="1:7">
      <c r="A10" s="113"/>
      <c r="B10" s="114"/>
      <c r="C10" s="105" t="s">
        <v>265</v>
      </c>
      <c r="D10" s="121"/>
      <c r="E10" s="117">
        <v>0</v>
      </c>
      <c r="F10" s="117"/>
      <c r="G10" s="120"/>
    </row>
    <row r="11" spans="1:7" ht="81">
      <c r="A11" s="70" t="s">
        <v>266</v>
      </c>
      <c r="B11" s="122" t="s">
        <v>267</v>
      </c>
      <c r="C11" s="122"/>
      <c r="D11" s="122"/>
      <c r="E11" s="122"/>
      <c r="F11" s="122"/>
      <c r="G11" s="122"/>
    </row>
    <row r="12" spans="1:7" ht="27">
      <c r="A12" s="71"/>
      <c r="B12" s="69" t="s">
        <v>268</v>
      </c>
      <c r="C12" s="69" t="s">
        <v>269</v>
      </c>
      <c r="D12" s="121" t="s">
        <v>270</v>
      </c>
      <c r="E12" s="123"/>
      <c r="F12" s="69" t="s">
        <v>271</v>
      </c>
      <c r="G12" s="69" t="s">
        <v>272</v>
      </c>
    </row>
    <row r="13" spans="1:7" ht="27">
      <c r="A13" s="120" t="s">
        <v>273</v>
      </c>
      <c r="B13" s="69" t="s">
        <v>274</v>
      </c>
      <c r="C13" s="69" t="s">
        <v>275</v>
      </c>
      <c r="D13" s="124" t="s">
        <v>276</v>
      </c>
      <c r="E13" s="124"/>
      <c r="F13" s="69" t="s">
        <v>277</v>
      </c>
      <c r="G13" s="72" t="s">
        <v>278</v>
      </c>
    </row>
    <row r="14" spans="1:7" ht="14.25">
      <c r="A14" s="120"/>
      <c r="B14" s="104" t="s">
        <v>279</v>
      </c>
      <c r="C14" s="69" t="s">
        <v>280</v>
      </c>
      <c r="D14" s="124" t="s">
        <v>281</v>
      </c>
      <c r="E14" s="124"/>
      <c r="F14" s="69" t="s">
        <v>282</v>
      </c>
      <c r="G14" s="72" t="s">
        <v>283</v>
      </c>
    </row>
    <row r="15" spans="1:7" ht="14.25">
      <c r="A15" s="120"/>
      <c r="B15" s="104"/>
      <c r="C15" s="69" t="s">
        <v>284</v>
      </c>
      <c r="D15" s="116" t="s">
        <v>322</v>
      </c>
      <c r="E15" s="116"/>
      <c r="F15" s="79">
        <v>1</v>
      </c>
      <c r="G15" s="72" t="s">
        <v>283</v>
      </c>
    </row>
    <row r="16" spans="1:7" ht="14.25">
      <c r="A16" s="120"/>
      <c r="B16" s="104"/>
      <c r="C16" s="69" t="s">
        <v>284</v>
      </c>
      <c r="D16" s="115" t="s">
        <v>285</v>
      </c>
      <c r="E16" s="116"/>
      <c r="F16" s="69" t="s">
        <v>286</v>
      </c>
      <c r="G16" s="72" t="s">
        <v>283</v>
      </c>
    </row>
    <row r="17" spans="1:7" ht="14.25">
      <c r="A17" s="120"/>
      <c r="B17" s="104"/>
      <c r="C17" s="69" t="s">
        <v>287</v>
      </c>
      <c r="D17" s="115" t="s">
        <v>288</v>
      </c>
      <c r="E17" s="116"/>
      <c r="F17" s="69" t="s">
        <v>289</v>
      </c>
      <c r="G17" s="72" t="s">
        <v>290</v>
      </c>
    </row>
    <row r="18" spans="1:7" ht="14.25">
      <c r="A18" s="120"/>
      <c r="B18" s="104"/>
      <c r="C18" s="69" t="s">
        <v>287</v>
      </c>
      <c r="D18" s="116" t="s">
        <v>291</v>
      </c>
      <c r="E18" s="116"/>
      <c r="F18" s="69" t="s">
        <v>289</v>
      </c>
      <c r="G18" s="72" t="s">
        <v>290</v>
      </c>
    </row>
    <row r="19" spans="1:7" ht="13.5" customHeight="1">
      <c r="A19" s="120"/>
      <c r="B19" s="104" t="s">
        <v>292</v>
      </c>
      <c r="C19" s="73" t="s">
        <v>293</v>
      </c>
      <c r="D19" s="124" t="s">
        <v>294</v>
      </c>
      <c r="E19" s="124"/>
      <c r="F19" s="69" t="s">
        <v>295</v>
      </c>
      <c r="G19" s="69" t="s">
        <v>283</v>
      </c>
    </row>
    <row r="20" spans="1:7" ht="14.25">
      <c r="A20" s="120"/>
      <c r="B20" s="104"/>
      <c r="C20" s="73" t="s">
        <v>296</v>
      </c>
      <c r="D20" s="115" t="s">
        <v>297</v>
      </c>
      <c r="E20" s="125"/>
      <c r="F20" s="79">
        <v>0</v>
      </c>
      <c r="G20" s="74" t="s">
        <v>290</v>
      </c>
    </row>
    <row r="21" spans="1:7" ht="14.25">
      <c r="A21" s="120"/>
      <c r="B21" s="104"/>
      <c r="C21" s="73" t="s">
        <v>296</v>
      </c>
      <c r="D21" s="124" t="s">
        <v>298</v>
      </c>
      <c r="E21" s="124"/>
      <c r="F21" s="79">
        <v>0</v>
      </c>
      <c r="G21" s="74" t="s">
        <v>290</v>
      </c>
    </row>
    <row r="22" spans="1:7" ht="14.25">
      <c r="A22" s="120"/>
      <c r="B22" s="104" t="s">
        <v>299</v>
      </c>
      <c r="C22" s="104" t="s">
        <v>300</v>
      </c>
      <c r="D22" s="124" t="s">
        <v>301</v>
      </c>
      <c r="E22" s="124"/>
      <c r="F22" s="69" t="s">
        <v>302</v>
      </c>
      <c r="G22" s="74" t="s">
        <v>290</v>
      </c>
    </row>
    <row r="23" spans="1:7" ht="14.25">
      <c r="A23" s="120"/>
      <c r="B23" s="104"/>
      <c r="C23" s="104"/>
      <c r="D23" s="124" t="s">
        <v>303</v>
      </c>
      <c r="E23" s="124"/>
      <c r="F23" s="69" t="s">
        <v>302</v>
      </c>
      <c r="G23" s="74" t="s">
        <v>290</v>
      </c>
    </row>
    <row r="28" spans="1:7" ht="20.25">
      <c r="A28" s="106" t="s">
        <v>251</v>
      </c>
      <c r="B28" s="106"/>
      <c r="C28" s="106"/>
      <c r="D28" s="106"/>
      <c r="E28" s="106"/>
      <c r="F28" s="106"/>
      <c r="G28" s="106"/>
    </row>
    <row r="29" spans="1:7" ht="14.25">
      <c r="A29" s="107" t="s">
        <v>252</v>
      </c>
      <c r="B29" s="107"/>
      <c r="C29" s="107"/>
      <c r="D29" s="107"/>
      <c r="E29" s="107"/>
      <c r="F29" s="107"/>
      <c r="G29" s="107"/>
    </row>
    <row r="30" spans="1:7">
      <c r="A30" s="108" t="s">
        <v>20</v>
      </c>
      <c r="B30" s="108"/>
      <c r="C30" s="108"/>
      <c r="D30" s="108"/>
      <c r="E30" s="108"/>
      <c r="F30" s="108"/>
      <c r="G30" s="108"/>
    </row>
    <row r="31" spans="1:7">
      <c r="A31" s="104" t="s">
        <v>253</v>
      </c>
      <c r="B31" s="104"/>
      <c r="C31" s="104" t="s">
        <v>304</v>
      </c>
      <c r="D31" s="104"/>
      <c r="E31" s="104"/>
      <c r="F31" s="104"/>
      <c r="G31" s="104"/>
    </row>
    <row r="32" spans="1:7">
      <c r="A32" s="104" t="s">
        <v>255</v>
      </c>
      <c r="B32" s="104"/>
      <c r="C32" s="105" t="s">
        <v>256</v>
      </c>
      <c r="D32" s="105"/>
      <c r="E32" s="69" t="s">
        <v>257</v>
      </c>
      <c r="F32" s="104" t="s">
        <v>258</v>
      </c>
      <c r="G32" s="104"/>
    </row>
    <row r="33" spans="1:7">
      <c r="A33" s="109" t="s">
        <v>259</v>
      </c>
      <c r="B33" s="110"/>
      <c r="C33" s="115" t="s">
        <v>260</v>
      </c>
      <c r="D33" s="116"/>
      <c r="E33" s="117">
        <v>859</v>
      </c>
      <c r="F33" s="117"/>
      <c r="G33" s="118" t="s">
        <v>261</v>
      </c>
    </row>
    <row r="34" spans="1:7">
      <c r="A34" s="111"/>
      <c r="B34" s="112"/>
      <c r="C34" s="105" t="s">
        <v>262</v>
      </c>
      <c r="D34" s="121"/>
      <c r="E34" s="117">
        <v>859</v>
      </c>
      <c r="F34" s="117"/>
      <c r="G34" s="119"/>
    </row>
    <row r="35" spans="1:7">
      <c r="A35" s="111"/>
      <c r="B35" s="112"/>
      <c r="C35" s="105" t="s">
        <v>263</v>
      </c>
      <c r="D35" s="121"/>
      <c r="E35" s="117" t="s">
        <v>264</v>
      </c>
      <c r="F35" s="117"/>
      <c r="G35" s="119"/>
    </row>
    <row r="36" spans="1:7">
      <c r="A36" s="113"/>
      <c r="B36" s="114"/>
      <c r="C36" s="105" t="s">
        <v>265</v>
      </c>
      <c r="D36" s="121"/>
      <c r="E36" s="117">
        <v>0</v>
      </c>
      <c r="F36" s="117"/>
      <c r="G36" s="120"/>
    </row>
    <row r="37" spans="1:7" ht="177.75" customHeight="1">
      <c r="A37" s="70" t="s">
        <v>266</v>
      </c>
      <c r="B37" s="122" t="s">
        <v>305</v>
      </c>
      <c r="C37" s="122"/>
      <c r="D37" s="122"/>
      <c r="E37" s="122"/>
      <c r="F37" s="122"/>
      <c r="G37" s="122"/>
    </row>
    <row r="38" spans="1:7" ht="27">
      <c r="A38" s="71"/>
      <c r="B38" s="69" t="s">
        <v>268</v>
      </c>
      <c r="C38" s="69" t="s">
        <v>269</v>
      </c>
      <c r="D38" s="121" t="s">
        <v>270</v>
      </c>
      <c r="E38" s="123"/>
      <c r="F38" s="69" t="s">
        <v>271</v>
      </c>
      <c r="G38" s="69" t="s">
        <v>272</v>
      </c>
    </row>
    <row r="39" spans="1:7" ht="14.25">
      <c r="A39" s="75"/>
      <c r="B39" s="118" t="s">
        <v>274</v>
      </c>
      <c r="C39" s="118" t="s">
        <v>306</v>
      </c>
      <c r="D39" s="115" t="s">
        <v>307</v>
      </c>
      <c r="E39" s="116"/>
      <c r="F39" s="76" t="s">
        <v>323</v>
      </c>
      <c r="G39" s="77" t="s">
        <v>283</v>
      </c>
    </row>
    <row r="40" spans="1:7" ht="14.25">
      <c r="A40" s="120" t="s">
        <v>273</v>
      </c>
      <c r="B40" s="120"/>
      <c r="C40" s="120"/>
      <c r="D40" s="124" t="s">
        <v>308</v>
      </c>
      <c r="E40" s="124"/>
      <c r="F40" s="76" t="s">
        <v>309</v>
      </c>
      <c r="G40" s="77" t="s">
        <v>283</v>
      </c>
    </row>
    <row r="41" spans="1:7" ht="14.25">
      <c r="A41" s="120"/>
      <c r="B41" s="104" t="s">
        <v>279</v>
      </c>
      <c r="C41" s="69" t="s">
        <v>280</v>
      </c>
      <c r="D41" s="124" t="s">
        <v>310</v>
      </c>
      <c r="E41" s="124"/>
      <c r="F41" s="76" t="s">
        <v>324</v>
      </c>
      <c r="G41" s="77" t="s">
        <v>290</v>
      </c>
    </row>
    <row r="42" spans="1:7" ht="14.25">
      <c r="A42" s="120"/>
      <c r="B42" s="104"/>
      <c r="C42" s="69" t="s">
        <v>284</v>
      </c>
      <c r="D42" s="116" t="s">
        <v>311</v>
      </c>
      <c r="E42" s="116"/>
      <c r="F42" s="78">
        <v>1</v>
      </c>
      <c r="G42" s="77" t="s">
        <v>283</v>
      </c>
    </row>
    <row r="43" spans="1:7" ht="14.25">
      <c r="A43" s="120"/>
      <c r="B43" s="104"/>
      <c r="C43" s="69" t="s">
        <v>284</v>
      </c>
      <c r="D43" s="115" t="s">
        <v>312</v>
      </c>
      <c r="E43" s="116"/>
      <c r="F43" s="78">
        <v>1</v>
      </c>
      <c r="G43" s="77" t="s">
        <v>290</v>
      </c>
    </row>
    <row r="44" spans="1:7" ht="14.25">
      <c r="A44" s="120"/>
      <c r="B44" s="104"/>
      <c r="C44" s="69" t="s">
        <v>287</v>
      </c>
      <c r="D44" s="115" t="s">
        <v>313</v>
      </c>
      <c r="E44" s="116"/>
      <c r="F44" s="76" t="s">
        <v>314</v>
      </c>
      <c r="G44" s="77" t="s">
        <v>283</v>
      </c>
    </row>
    <row r="45" spans="1:7" ht="14.25">
      <c r="A45" s="120"/>
      <c r="B45" s="104"/>
      <c r="C45" s="69" t="s">
        <v>287</v>
      </c>
      <c r="D45" s="116" t="s">
        <v>315</v>
      </c>
      <c r="E45" s="116"/>
      <c r="F45" s="76" t="s">
        <v>316</v>
      </c>
      <c r="G45" s="77" t="s">
        <v>283</v>
      </c>
    </row>
    <row r="46" spans="1:7" ht="27">
      <c r="A46" s="120"/>
      <c r="B46" s="104" t="s">
        <v>292</v>
      </c>
      <c r="C46" s="73" t="s">
        <v>293</v>
      </c>
      <c r="D46" s="124" t="s">
        <v>317</v>
      </c>
      <c r="E46" s="124"/>
      <c r="F46" s="76" t="s">
        <v>318</v>
      </c>
      <c r="G46" s="77" t="s">
        <v>283</v>
      </c>
    </row>
    <row r="47" spans="1:7" ht="26.25" customHeight="1">
      <c r="A47" s="120"/>
      <c r="B47" s="104"/>
      <c r="C47" s="73" t="s">
        <v>293</v>
      </c>
      <c r="D47" s="115" t="s">
        <v>319</v>
      </c>
      <c r="E47" s="116"/>
      <c r="F47" s="76" t="s">
        <v>320</v>
      </c>
      <c r="G47" s="77" t="s">
        <v>283</v>
      </c>
    </row>
    <row r="48" spans="1:7" ht="14.25">
      <c r="A48" s="120"/>
      <c r="B48" s="104" t="s">
        <v>299</v>
      </c>
      <c r="C48" s="104" t="s">
        <v>300</v>
      </c>
      <c r="D48" s="124" t="s">
        <v>301</v>
      </c>
      <c r="E48" s="124"/>
      <c r="F48" s="76" t="s">
        <v>321</v>
      </c>
      <c r="G48" s="77" t="s">
        <v>290</v>
      </c>
    </row>
    <row r="49" spans="1:7" ht="14.25">
      <c r="A49" s="120"/>
      <c r="B49" s="104"/>
      <c r="C49" s="104"/>
      <c r="D49" s="124" t="s">
        <v>303</v>
      </c>
      <c r="E49" s="124"/>
      <c r="F49" s="76" t="s">
        <v>321</v>
      </c>
      <c r="G49" s="77" t="s">
        <v>290</v>
      </c>
    </row>
  </sheetData>
  <mergeCells count="74">
    <mergeCell ref="B37:G37"/>
    <mergeCell ref="D38:E38"/>
    <mergeCell ref="B39:B40"/>
    <mergeCell ref="C39:C40"/>
    <mergeCell ref="D39:E39"/>
    <mergeCell ref="A40:A49"/>
    <mergeCell ref="D40:E40"/>
    <mergeCell ref="B41:B45"/>
    <mergeCell ref="D41:E41"/>
    <mergeCell ref="D42:E42"/>
    <mergeCell ref="B48:B49"/>
    <mergeCell ref="C48:C49"/>
    <mergeCell ref="D48:E48"/>
    <mergeCell ref="D49:E49"/>
    <mergeCell ref="D43:E43"/>
    <mergeCell ref="D44:E44"/>
    <mergeCell ref="D45:E45"/>
    <mergeCell ref="B46:B47"/>
    <mergeCell ref="D46:E46"/>
    <mergeCell ref="D47:E47"/>
    <mergeCell ref="A33:B36"/>
    <mergeCell ref="C33:D33"/>
    <mergeCell ref="E33:F33"/>
    <mergeCell ref="G33:G36"/>
    <mergeCell ref="C34:D34"/>
    <mergeCell ref="E34:F34"/>
    <mergeCell ref="C35:D35"/>
    <mergeCell ref="E35:F35"/>
    <mergeCell ref="C36:D36"/>
    <mergeCell ref="E36:F36"/>
    <mergeCell ref="A32:B32"/>
    <mergeCell ref="C32:D32"/>
    <mergeCell ref="F32:G32"/>
    <mergeCell ref="B19:B21"/>
    <mergeCell ref="D19:E19"/>
    <mergeCell ref="D20:E20"/>
    <mergeCell ref="D21:E21"/>
    <mergeCell ref="B22:B23"/>
    <mergeCell ref="C22:C23"/>
    <mergeCell ref="D22:E22"/>
    <mergeCell ref="D23:E23"/>
    <mergeCell ref="A28:G28"/>
    <mergeCell ref="A29:G29"/>
    <mergeCell ref="A30:G30"/>
    <mergeCell ref="A31:B31"/>
    <mergeCell ref="C31:G31"/>
    <mergeCell ref="B11:G11"/>
    <mergeCell ref="D12:E12"/>
    <mergeCell ref="A13:A23"/>
    <mergeCell ref="D13:E13"/>
    <mergeCell ref="B14:B18"/>
    <mergeCell ref="D14:E14"/>
    <mergeCell ref="D15:E15"/>
    <mergeCell ref="D16:E16"/>
    <mergeCell ref="D17:E17"/>
    <mergeCell ref="D18:E18"/>
    <mergeCell ref="A7:B10"/>
    <mergeCell ref="C7:D7"/>
    <mergeCell ref="E7:F7"/>
    <mergeCell ref="G7:G10"/>
    <mergeCell ref="C8:D8"/>
    <mergeCell ref="E8:F8"/>
    <mergeCell ref="C9:D9"/>
    <mergeCell ref="E9:F9"/>
    <mergeCell ref="C10:D10"/>
    <mergeCell ref="E10:F10"/>
    <mergeCell ref="A6:B6"/>
    <mergeCell ref="C6:D6"/>
    <mergeCell ref="F6:G6"/>
    <mergeCell ref="A2:G2"/>
    <mergeCell ref="A3:G3"/>
    <mergeCell ref="A4:G4"/>
    <mergeCell ref="A5:B5"/>
    <mergeCell ref="C5:G5"/>
  </mergeCells>
  <phoneticPr fontId="17" type="noConversion"/>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dimension ref="A1:Z7"/>
  <sheetViews>
    <sheetView showGridLines="0" view="pageBreakPreview" workbookViewId="0">
      <selection activeCell="S1" sqref="S1"/>
    </sheetView>
  </sheetViews>
  <sheetFormatPr defaultColWidth="9" defaultRowHeight="12.75"/>
  <cols>
    <col min="1" max="1" width="8.85546875" customWidth="1"/>
    <col min="2" max="2" width="12" customWidth="1"/>
    <col min="3" max="3" width="11.5703125" customWidth="1"/>
    <col min="4" max="5" width="9.42578125" customWidth="1"/>
    <col min="6" max="8" width="10" customWidth="1"/>
    <col min="9" max="9" width="10.5703125" customWidth="1"/>
    <col min="10" max="12" width="9.42578125" customWidth="1"/>
    <col min="13" max="19" width="10" customWidth="1"/>
    <col min="20" max="26" width="9" customWidth="1"/>
  </cols>
  <sheetData>
    <row r="1" spans="1:26" ht="16.5" customHeight="1">
      <c r="S1" s="11" t="s">
        <v>327</v>
      </c>
    </row>
    <row r="2" spans="1:26" ht="35.25" customHeight="1">
      <c r="A2" s="80" t="s">
        <v>29</v>
      </c>
      <c r="B2" s="81"/>
      <c r="C2" s="81"/>
      <c r="D2" s="81"/>
      <c r="E2" s="81"/>
      <c r="F2" s="81"/>
      <c r="G2" s="81"/>
      <c r="H2" s="81"/>
      <c r="I2" s="81"/>
      <c r="J2" s="81"/>
      <c r="K2" s="81"/>
      <c r="L2" s="81"/>
      <c r="M2" s="81"/>
      <c r="N2" s="81"/>
      <c r="O2" s="81"/>
      <c r="P2" s="81"/>
      <c r="Q2" s="81"/>
      <c r="R2" s="81"/>
      <c r="S2" s="81"/>
    </row>
    <row r="3" spans="1:26" ht="14.25" customHeight="1">
      <c r="A3" s="86" t="s">
        <v>2</v>
      </c>
      <c r="B3" s="81"/>
      <c r="C3" s="81"/>
      <c r="D3" s="81"/>
      <c r="E3" s="81"/>
      <c r="F3" s="81"/>
      <c r="G3" s="81"/>
      <c r="H3" s="81"/>
      <c r="I3" s="81"/>
      <c r="J3" s="81"/>
      <c r="K3" s="81"/>
      <c r="L3" s="81"/>
      <c r="M3" s="81"/>
      <c r="N3" s="81"/>
      <c r="O3" s="81"/>
      <c r="P3" s="81"/>
      <c r="Q3" s="81"/>
      <c r="R3" s="87" t="s">
        <v>3</v>
      </c>
      <c r="S3" s="81"/>
    </row>
    <row r="4" spans="1:26" ht="18" customHeight="1">
      <c r="A4" s="84" t="s">
        <v>30</v>
      </c>
      <c r="B4" s="84" t="s">
        <v>31</v>
      </c>
      <c r="C4" s="84" t="s">
        <v>26</v>
      </c>
      <c r="D4" s="88"/>
      <c r="E4" s="88"/>
      <c r="F4" s="88"/>
      <c r="G4" s="88"/>
      <c r="H4" s="83"/>
      <c r="I4" s="84" t="s">
        <v>32</v>
      </c>
      <c r="J4" s="88"/>
      <c r="K4" s="88"/>
      <c r="L4" s="88"/>
      <c r="M4" s="88"/>
      <c r="N4" s="88"/>
      <c r="O4" s="88"/>
      <c r="P4" s="88"/>
      <c r="Q4" s="88"/>
      <c r="R4" s="83"/>
      <c r="S4" s="84" t="s">
        <v>24</v>
      </c>
    </row>
    <row r="5" spans="1:26" ht="18" customHeight="1">
      <c r="A5" s="85"/>
      <c r="B5" s="85"/>
      <c r="C5" s="84" t="s">
        <v>33</v>
      </c>
      <c r="D5" s="84" t="s">
        <v>34</v>
      </c>
      <c r="E5" s="84" t="s">
        <v>35</v>
      </c>
      <c r="F5" s="84" t="s">
        <v>36</v>
      </c>
      <c r="G5" s="84" t="s">
        <v>37</v>
      </c>
      <c r="H5" s="84" t="s">
        <v>38</v>
      </c>
      <c r="I5" s="84" t="s">
        <v>33</v>
      </c>
      <c r="J5" s="84" t="s">
        <v>39</v>
      </c>
      <c r="K5" s="84" t="s">
        <v>40</v>
      </c>
      <c r="L5" s="84" t="s">
        <v>41</v>
      </c>
      <c r="M5" s="84" t="s">
        <v>42</v>
      </c>
      <c r="N5" s="83"/>
      <c r="O5" s="84" t="s">
        <v>43</v>
      </c>
      <c r="P5" s="84" t="s">
        <v>44</v>
      </c>
      <c r="Q5" s="84" t="s">
        <v>45</v>
      </c>
      <c r="R5" s="84" t="s">
        <v>46</v>
      </c>
      <c r="S5" s="85"/>
    </row>
    <row r="6" spans="1:26" ht="27" customHeight="1">
      <c r="A6" s="85"/>
      <c r="B6" s="85"/>
      <c r="C6" s="85"/>
      <c r="D6" s="85"/>
      <c r="E6" s="85"/>
      <c r="F6" s="85"/>
      <c r="G6" s="85"/>
      <c r="H6" s="85"/>
      <c r="I6" s="85"/>
      <c r="J6" s="85"/>
      <c r="K6" s="85"/>
      <c r="L6" s="85"/>
      <c r="M6" s="36" t="s">
        <v>47</v>
      </c>
      <c r="N6" s="36" t="s">
        <v>48</v>
      </c>
      <c r="O6" s="85"/>
      <c r="P6" s="85"/>
      <c r="Q6" s="85"/>
      <c r="R6" s="85"/>
      <c r="S6" s="85"/>
    </row>
    <row r="7" spans="1:26" ht="45" customHeight="1">
      <c r="A7" s="48" t="s">
        <v>0</v>
      </c>
      <c r="B7" s="49">
        <f>C7+I7</f>
        <v>60151.22</v>
      </c>
      <c r="C7" s="50">
        <f>D7</f>
        <v>81.52</v>
      </c>
      <c r="D7" s="50">
        <v>81.52</v>
      </c>
      <c r="E7" s="50"/>
      <c r="F7" s="50">
        <v>0</v>
      </c>
      <c r="G7" s="50">
        <v>0</v>
      </c>
      <c r="H7" s="50">
        <v>0</v>
      </c>
      <c r="I7" s="50">
        <f>J7+M7+R7</f>
        <v>60069.7</v>
      </c>
      <c r="J7" s="50">
        <v>8026.7</v>
      </c>
      <c r="K7" s="15"/>
      <c r="L7" s="50">
        <v>0</v>
      </c>
      <c r="M7" s="50">
        <v>50140</v>
      </c>
      <c r="N7" s="15"/>
      <c r="O7" s="50">
        <v>0</v>
      </c>
      <c r="P7" s="50">
        <v>0</v>
      </c>
      <c r="Q7" s="50">
        <v>0</v>
      </c>
      <c r="R7" s="50">
        <v>1903</v>
      </c>
      <c r="S7" s="50">
        <v>0</v>
      </c>
      <c r="U7" s="51">
        <v>0</v>
      </c>
      <c r="V7" s="51">
        <v>0</v>
      </c>
      <c r="W7" s="52"/>
      <c r="X7" s="52"/>
      <c r="Y7" s="52"/>
      <c r="Z7" s="52"/>
    </row>
  </sheetData>
  <mergeCells count="23">
    <mergeCell ref="A2:S2"/>
    <mergeCell ref="A3:Q3"/>
    <mergeCell ref="R3:S3"/>
    <mergeCell ref="C4:H4"/>
    <mergeCell ref="I4:R4"/>
    <mergeCell ref="M5:N5"/>
    <mergeCell ref="A4:A6"/>
    <mergeCell ref="B4:B6"/>
    <mergeCell ref="C5:C6"/>
    <mergeCell ref="D5:D6"/>
    <mergeCell ref="E5:E6"/>
    <mergeCell ref="F5:F6"/>
    <mergeCell ref="G5:G6"/>
    <mergeCell ref="H5:H6"/>
    <mergeCell ref="I5:I6"/>
    <mergeCell ref="J5:J6"/>
    <mergeCell ref="K5:K6"/>
    <mergeCell ref="L5:L6"/>
    <mergeCell ref="O5:O6"/>
    <mergeCell ref="P5:P6"/>
    <mergeCell ref="Q5:Q6"/>
    <mergeCell ref="R5:R6"/>
    <mergeCell ref="S4:S6"/>
  </mergeCells>
  <phoneticPr fontId="17" type="noConversion"/>
  <printOptions horizontalCentered="1"/>
  <pageMargins left="0.75138888888888899" right="0.75138888888888899" top="1" bottom="1" header="0.5" footer="0.5"/>
  <pageSetup paperSize="8" scale="89" orientation="landscape" r:id="rId1"/>
</worksheet>
</file>

<file path=xl/worksheets/sheet3.xml><?xml version="1.0" encoding="utf-8"?>
<worksheet xmlns="http://schemas.openxmlformats.org/spreadsheetml/2006/main" xmlns:r="http://schemas.openxmlformats.org/officeDocument/2006/relationships">
  <dimension ref="A1:Z18"/>
  <sheetViews>
    <sheetView showGridLines="0" view="pageBreakPreview" zoomScale="115" workbookViewId="0">
      <selection activeCell="H1" sqref="H1"/>
    </sheetView>
  </sheetViews>
  <sheetFormatPr defaultColWidth="9" defaultRowHeight="12.75"/>
  <cols>
    <col min="1" max="1" width="22.5703125" customWidth="1"/>
    <col min="2" max="2" width="36.5703125" customWidth="1"/>
    <col min="3" max="3" width="14.85546875" customWidth="1"/>
    <col min="4" max="8" width="21.7109375" customWidth="1"/>
    <col min="9" max="26" width="9" customWidth="1"/>
  </cols>
  <sheetData>
    <row r="1" spans="1:26" ht="15.75" customHeight="1">
      <c r="H1" s="11" t="s">
        <v>328</v>
      </c>
    </row>
    <row r="2" spans="1:26" ht="30.75" customHeight="1">
      <c r="A2" s="80" t="s">
        <v>49</v>
      </c>
      <c r="B2" s="81"/>
      <c r="C2" s="81"/>
      <c r="D2" s="81"/>
      <c r="E2" s="81"/>
      <c r="F2" s="81"/>
      <c r="G2" s="81"/>
      <c r="H2" s="81"/>
    </row>
    <row r="3" spans="1:26" ht="15.75" customHeight="1">
      <c r="A3" s="86" t="s">
        <v>2</v>
      </c>
      <c r="B3" s="81"/>
      <c r="C3" s="81"/>
      <c r="D3" s="81"/>
      <c r="E3" s="81"/>
      <c r="F3" s="81"/>
      <c r="G3" s="81"/>
      <c r="H3" s="16" t="s">
        <v>3</v>
      </c>
    </row>
    <row r="4" spans="1:26" ht="18.75" customHeight="1">
      <c r="A4" s="12" t="s">
        <v>50</v>
      </c>
      <c r="B4" s="12" t="s">
        <v>51</v>
      </c>
      <c r="C4" s="12" t="s">
        <v>31</v>
      </c>
      <c r="D4" s="12" t="s">
        <v>52</v>
      </c>
      <c r="E4" s="12" t="s">
        <v>53</v>
      </c>
      <c r="F4" s="12" t="s">
        <v>54</v>
      </c>
      <c r="G4" s="12" t="s">
        <v>55</v>
      </c>
      <c r="H4" s="36" t="s">
        <v>56</v>
      </c>
      <c r="I4" s="9"/>
      <c r="J4" s="9"/>
      <c r="K4" s="9"/>
      <c r="L4" s="9"/>
      <c r="M4" s="9"/>
      <c r="N4" s="9"/>
      <c r="O4" s="9"/>
      <c r="P4" s="9"/>
      <c r="Q4" s="9"/>
      <c r="R4" s="9"/>
      <c r="S4" s="9"/>
      <c r="T4" s="9"/>
      <c r="U4" s="9"/>
      <c r="V4" s="9"/>
      <c r="W4" s="9"/>
      <c r="X4" s="9"/>
      <c r="Y4" s="9"/>
      <c r="Z4" s="9"/>
    </row>
    <row r="5" spans="1:26" ht="18.75" customHeight="1">
      <c r="A5" s="3" t="s">
        <v>57</v>
      </c>
      <c r="B5" s="3" t="s">
        <v>58</v>
      </c>
      <c r="C5" s="37">
        <f>C7+C8+C9</f>
        <v>696</v>
      </c>
      <c r="D5" s="37">
        <f>D7+D8+D9</f>
        <v>696</v>
      </c>
      <c r="E5" s="12"/>
      <c r="F5" s="12"/>
      <c r="G5" s="38"/>
      <c r="H5" s="39"/>
      <c r="I5" s="9"/>
      <c r="J5" s="9"/>
      <c r="K5" s="9"/>
      <c r="L5" s="9"/>
      <c r="M5" s="9"/>
      <c r="N5" s="9"/>
      <c r="O5" s="9"/>
      <c r="P5" s="9"/>
      <c r="Q5" s="9"/>
      <c r="R5" s="9"/>
      <c r="S5" s="9"/>
      <c r="T5" s="9"/>
      <c r="U5" s="9"/>
      <c r="V5" s="9"/>
      <c r="W5" s="9"/>
      <c r="X5" s="9"/>
      <c r="Y5" s="9"/>
      <c r="Z5" s="9"/>
    </row>
    <row r="6" spans="1:26" ht="18.75" customHeight="1">
      <c r="A6" s="3" t="s">
        <v>59</v>
      </c>
      <c r="B6" s="3" t="s">
        <v>60</v>
      </c>
      <c r="C6" s="37">
        <v>696</v>
      </c>
      <c r="D6" s="37">
        <v>696</v>
      </c>
      <c r="E6" s="12"/>
      <c r="F6" s="12"/>
      <c r="G6" s="38"/>
      <c r="H6" s="39"/>
      <c r="I6" s="9"/>
      <c r="J6" s="9"/>
      <c r="K6" s="9"/>
      <c r="L6" s="9"/>
      <c r="M6" s="9"/>
      <c r="N6" s="9"/>
      <c r="O6" s="9"/>
      <c r="P6" s="9"/>
      <c r="Q6" s="9"/>
      <c r="R6" s="9"/>
      <c r="S6" s="9"/>
      <c r="T6" s="9"/>
      <c r="U6" s="9"/>
      <c r="V6" s="9"/>
      <c r="W6" s="9"/>
      <c r="X6" s="9"/>
      <c r="Y6" s="9"/>
      <c r="Z6" s="9"/>
    </row>
    <row r="7" spans="1:26" s="2" customFormat="1" ht="15" customHeight="1">
      <c r="A7" s="40" t="s">
        <v>61</v>
      </c>
      <c r="B7" s="40" t="s">
        <v>62</v>
      </c>
      <c r="C7" s="37">
        <v>40.619999999999997</v>
      </c>
      <c r="D7" s="37">
        <v>40.619999999999997</v>
      </c>
      <c r="E7" s="37">
        <v>0</v>
      </c>
      <c r="F7" s="41">
        <v>0</v>
      </c>
      <c r="G7" s="42">
        <v>0</v>
      </c>
      <c r="H7" s="43"/>
    </row>
    <row r="8" spans="1:26" s="1" customFormat="1" ht="15" customHeight="1">
      <c r="A8" s="40" t="s">
        <v>63</v>
      </c>
      <c r="B8" s="40" t="s">
        <v>64</v>
      </c>
      <c r="C8" s="37">
        <v>436.59</v>
      </c>
      <c r="D8" s="37">
        <v>436.59</v>
      </c>
      <c r="E8" s="37">
        <v>0</v>
      </c>
      <c r="F8" s="44">
        <v>0</v>
      </c>
      <c r="G8" s="45">
        <v>0</v>
      </c>
      <c r="H8" s="46"/>
    </row>
    <row r="9" spans="1:26" s="1" customFormat="1" ht="15" customHeight="1">
      <c r="A9" s="40" t="s">
        <v>65</v>
      </c>
      <c r="B9" s="40" t="s">
        <v>66</v>
      </c>
      <c r="C9" s="37">
        <v>218.79</v>
      </c>
      <c r="D9" s="37">
        <v>218.79</v>
      </c>
      <c r="E9" s="37">
        <v>0</v>
      </c>
      <c r="F9" s="44">
        <v>0</v>
      </c>
      <c r="G9" s="45">
        <v>0</v>
      </c>
      <c r="H9" s="46"/>
    </row>
    <row r="10" spans="1:26" s="1" customFormat="1" ht="15" customHeight="1">
      <c r="A10" s="3" t="s">
        <v>67</v>
      </c>
      <c r="B10" s="3" t="s">
        <v>68</v>
      </c>
      <c r="C10" s="37">
        <f>C11</f>
        <v>57210</v>
      </c>
      <c r="D10" s="37">
        <f>D11</f>
        <v>50889.48</v>
      </c>
      <c r="E10" s="37">
        <v>6320.52</v>
      </c>
      <c r="F10" s="44"/>
      <c r="G10" s="45"/>
      <c r="H10" s="46"/>
    </row>
    <row r="11" spans="1:26" s="1" customFormat="1" ht="15" customHeight="1">
      <c r="A11" s="3" t="s">
        <v>69</v>
      </c>
      <c r="B11" s="3" t="s">
        <v>70</v>
      </c>
      <c r="C11" s="37">
        <f>C12</f>
        <v>57210</v>
      </c>
      <c r="D11" s="37">
        <f>D12</f>
        <v>50889.48</v>
      </c>
      <c r="E11" s="37">
        <v>6320.52</v>
      </c>
      <c r="F11" s="44"/>
      <c r="G11" s="45"/>
      <c r="H11" s="46"/>
    </row>
    <row r="12" spans="1:26" s="2" customFormat="1" ht="15" customHeight="1">
      <c r="A12" s="40" t="s">
        <v>71</v>
      </c>
      <c r="B12" s="40" t="s">
        <v>72</v>
      </c>
      <c r="C12" s="37">
        <f>D12+E12</f>
        <v>57210</v>
      </c>
      <c r="D12" s="37">
        <v>50889.48</v>
      </c>
      <c r="E12" s="37">
        <v>6320.52</v>
      </c>
      <c r="F12" s="41">
        <v>0</v>
      </c>
      <c r="G12" s="42">
        <v>0</v>
      </c>
      <c r="H12" s="43"/>
    </row>
    <row r="13" spans="1:26" s="2" customFormat="1" ht="15" customHeight="1">
      <c r="A13" s="3" t="s">
        <v>73</v>
      </c>
      <c r="B13" s="3" t="s">
        <v>74</v>
      </c>
      <c r="C13" s="37">
        <v>2245.2199999999998</v>
      </c>
      <c r="D13" s="37">
        <v>2245.2199999999998</v>
      </c>
      <c r="E13" s="37"/>
      <c r="F13" s="41"/>
      <c r="G13" s="42"/>
      <c r="H13" s="43"/>
    </row>
    <row r="14" spans="1:26" s="2" customFormat="1" ht="15" customHeight="1">
      <c r="A14" s="3" t="s">
        <v>75</v>
      </c>
      <c r="B14" s="3" t="s">
        <v>76</v>
      </c>
      <c r="C14" s="37">
        <f>C15+C16+C17</f>
        <v>2245.2199999999998</v>
      </c>
      <c r="D14" s="37">
        <f>D15+D16+D17</f>
        <v>2245.2199999999998</v>
      </c>
      <c r="E14" s="37"/>
      <c r="F14" s="41"/>
      <c r="G14" s="42"/>
      <c r="H14" s="43"/>
    </row>
    <row r="15" spans="1:26" s="1" customFormat="1" ht="15" customHeight="1">
      <c r="A15" s="40" t="s">
        <v>77</v>
      </c>
      <c r="B15" s="40" t="s">
        <v>78</v>
      </c>
      <c r="C15" s="37">
        <v>2000</v>
      </c>
      <c r="D15" s="37">
        <v>2000</v>
      </c>
      <c r="E15" s="37">
        <v>0</v>
      </c>
      <c r="F15" s="44">
        <v>0</v>
      </c>
      <c r="G15" s="45">
        <v>0</v>
      </c>
      <c r="H15" s="46"/>
    </row>
    <row r="16" spans="1:26" s="2" customFormat="1" ht="15" customHeight="1">
      <c r="A16" s="40" t="s">
        <v>79</v>
      </c>
      <c r="B16" s="40" t="s">
        <v>80</v>
      </c>
      <c r="C16" s="37">
        <v>21.55</v>
      </c>
      <c r="D16" s="37">
        <v>21.55</v>
      </c>
      <c r="E16" s="37">
        <v>0</v>
      </c>
      <c r="F16" s="41">
        <v>0</v>
      </c>
      <c r="G16" s="42">
        <v>0</v>
      </c>
      <c r="H16" s="43"/>
    </row>
    <row r="17" spans="1:26" s="2" customFormat="1" ht="15" customHeight="1">
      <c r="A17" s="40" t="s">
        <v>81</v>
      </c>
      <c r="B17" s="40" t="s">
        <v>82</v>
      </c>
      <c r="C17" s="37">
        <v>223.67</v>
      </c>
      <c r="D17" s="37">
        <v>223.67</v>
      </c>
      <c r="E17" s="37">
        <v>0</v>
      </c>
      <c r="F17" s="41">
        <v>0</v>
      </c>
      <c r="G17" s="42">
        <v>0</v>
      </c>
      <c r="H17" s="43"/>
    </row>
    <row r="18" spans="1:26" ht="15" customHeight="1">
      <c r="A18" s="47"/>
      <c r="B18" s="5" t="s">
        <v>83</v>
      </c>
      <c r="C18" s="41">
        <f>C5+C10+C13</f>
        <v>60151.22</v>
      </c>
      <c r="D18" s="41">
        <f>D5+D10+D13</f>
        <v>53830.7</v>
      </c>
      <c r="E18" s="41">
        <f>E5+E10+E13</f>
        <v>6320.52</v>
      </c>
      <c r="F18" s="41">
        <v>0</v>
      </c>
      <c r="G18" s="41">
        <v>0</v>
      </c>
      <c r="H18" s="41">
        <v>0</v>
      </c>
      <c r="I18" s="9"/>
      <c r="J18" s="9"/>
      <c r="K18" s="9"/>
      <c r="L18" s="9"/>
      <c r="M18" s="9"/>
      <c r="N18" s="9"/>
      <c r="O18" s="9"/>
      <c r="P18" s="9"/>
      <c r="Q18" s="9"/>
      <c r="R18" s="9"/>
      <c r="S18" s="9"/>
      <c r="T18" s="9"/>
      <c r="U18" s="9"/>
      <c r="V18" s="9"/>
      <c r="W18" s="9"/>
      <c r="X18" s="9"/>
      <c r="Y18" s="9"/>
      <c r="Z18" s="9"/>
    </row>
  </sheetData>
  <autoFilter ref="A4:H18">
    <extLst/>
  </autoFilter>
  <mergeCells count="2">
    <mergeCell ref="A2:H2"/>
    <mergeCell ref="A3:G3"/>
  </mergeCells>
  <phoneticPr fontId="17" type="noConversion"/>
  <printOptions horizontalCentered="1"/>
  <pageMargins left="0.75138888888888899" right="0.75138888888888899" top="1" bottom="1" header="0.5" footer="0.5"/>
  <pageSetup paperSize="8" scale="79" orientation="landscape" r:id="rId1"/>
</worksheet>
</file>

<file path=xl/worksheets/sheet4.xml><?xml version="1.0" encoding="utf-8"?>
<worksheet xmlns="http://schemas.openxmlformats.org/spreadsheetml/2006/main" xmlns:r="http://schemas.openxmlformats.org/officeDocument/2006/relationships">
  <dimension ref="A1:D18"/>
  <sheetViews>
    <sheetView showGridLines="0" view="pageBreakPreview" workbookViewId="0">
      <selection activeCell="C8" sqref="C8"/>
    </sheetView>
  </sheetViews>
  <sheetFormatPr defaultColWidth="9" defaultRowHeight="12.75"/>
  <cols>
    <col min="1" max="1" width="35" customWidth="1"/>
    <col min="2" max="2" width="25" customWidth="1"/>
    <col min="3" max="3" width="35" customWidth="1"/>
    <col min="4" max="4" width="25" customWidth="1"/>
    <col min="5" max="9" width="9" customWidth="1"/>
  </cols>
  <sheetData>
    <row r="1" spans="1:4" ht="16.5" customHeight="1">
      <c r="D1" s="11" t="s">
        <v>329</v>
      </c>
    </row>
    <row r="2" spans="1:4" ht="33" customHeight="1">
      <c r="A2" s="80" t="s">
        <v>84</v>
      </c>
      <c r="B2" s="81"/>
      <c r="C2" s="81"/>
      <c r="D2" s="81"/>
    </row>
    <row r="3" spans="1:4" ht="15" customHeight="1">
      <c r="A3" s="89" t="s">
        <v>85</v>
      </c>
      <c r="B3" s="81"/>
      <c r="C3" s="81"/>
      <c r="D3" s="11" t="s">
        <v>3</v>
      </c>
    </row>
    <row r="4" spans="1:4" ht="18.75" customHeight="1">
      <c r="A4" s="82" t="s">
        <v>4</v>
      </c>
      <c r="B4" s="83"/>
      <c r="C4" s="82" t="s">
        <v>5</v>
      </c>
      <c r="D4" s="83"/>
    </row>
    <row r="5" spans="1:4" ht="18.75" customHeight="1">
      <c r="A5" s="6" t="s">
        <v>86</v>
      </c>
      <c r="B5" s="6" t="s">
        <v>7</v>
      </c>
      <c r="C5" s="6" t="s">
        <v>86</v>
      </c>
      <c r="D5" s="6" t="s">
        <v>7</v>
      </c>
    </row>
    <row r="6" spans="1:4" ht="18.75" customHeight="1">
      <c r="A6" s="29" t="s">
        <v>87</v>
      </c>
      <c r="B6" s="30">
        <v>8026.7</v>
      </c>
      <c r="C6" s="29" t="s">
        <v>88</v>
      </c>
      <c r="D6" s="31">
        <v>8108.22</v>
      </c>
    </row>
    <row r="7" spans="1:4" ht="18.75" customHeight="1">
      <c r="A7" s="29" t="s">
        <v>89</v>
      </c>
      <c r="B7" s="30">
        <v>8026.7</v>
      </c>
      <c r="C7" s="29" t="s">
        <v>90</v>
      </c>
      <c r="D7" s="31"/>
    </row>
    <row r="8" spans="1:4" ht="18.75" customHeight="1">
      <c r="A8" s="29" t="s">
        <v>91</v>
      </c>
      <c r="B8" s="31"/>
      <c r="C8" s="29" t="s">
        <v>92</v>
      </c>
      <c r="D8" s="31"/>
    </row>
    <row r="9" spans="1:4" ht="18.75" customHeight="1">
      <c r="A9" s="29" t="s">
        <v>93</v>
      </c>
      <c r="B9" s="31"/>
      <c r="C9" s="29" t="s">
        <v>94</v>
      </c>
      <c r="D9" s="31"/>
    </row>
    <row r="10" spans="1:4" ht="18.75" customHeight="1">
      <c r="A10" s="29" t="s">
        <v>20</v>
      </c>
      <c r="B10" s="31"/>
      <c r="C10" s="29" t="s">
        <v>95</v>
      </c>
      <c r="D10" s="30">
        <v>453.26</v>
      </c>
    </row>
    <row r="11" spans="1:4" ht="18.75" customHeight="1">
      <c r="A11" s="29" t="s">
        <v>96</v>
      </c>
      <c r="B11" s="30">
        <v>81.52</v>
      </c>
      <c r="C11" s="29" t="s">
        <v>97</v>
      </c>
      <c r="D11" s="30">
        <v>7021.01</v>
      </c>
    </row>
    <row r="12" spans="1:4" ht="18.75" customHeight="1">
      <c r="A12" s="29" t="s">
        <v>89</v>
      </c>
      <c r="B12" s="30">
        <v>81.52</v>
      </c>
      <c r="C12" s="29" t="s">
        <v>98</v>
      </c>
      <c r="D12" s="30">
        <v>633.95000000000005</v>
      </c>
    </row>
    <row r="13" spans="1:4" ht="18.75" customHeight="1">
      <c r="A13" s="29" t="s">
        <v>91</v>
      </c>
      <c r="B13" s="31"/>
      <c r="C13" s="29" t="s">
        <v>99</v>
      </c>
      <c r="D13" s="31"/>
    </row>
    <row r="14" spans="1:4" ht="18.75" customHeight="1">
      <c r="A14" s="29" t="s">
        <v>93</v>
      </c>
      <c r="B14" s="31"/>
      <c r="C14" s="29" t="s">
        <v>20</v>
      </c>
      <c r="D14" s="31" t="s">
        <v>20</v>
      </c>
    </row>
    <row r="15" spans="1:4" ht="18.75" customHeight="1">
      <c r="A15" s="32"/>
      <c r="B15" s="32"/>
      <c r="C15" s="32"/>
      <c r="D15" s="32"/>
    </row>
    <row r="16" spans="1:4" ht="18.75" customHeight="1">
      <c r="A16" s="32"/>
      <c r="B16" s="32"/>
      <c r="C16" s="32"/>
      <c r="D16" s="32"/>
    </row>
    <row r="17" spans="1:4" ht="18.75" customHeight="1">
      <c r="A17" s="32"/>
      <c r="B17" s="32"/>
      <c r="C17" s="32"/>
      <c r="D17" s="32"/>
    </row>
    <row r="18" spans="1:4" ht="18.75" customHeight="1">
      <c r="A18" s="33" t="s">
        <v>100</v>
      </c>
      <c r="B18" s="34">
        <v>8108.22</v>
      </c>
      <c r="C18" s="35" t="s">
        <v>101</v>
      </c>
      <c r="D18" s="34">
        <v>8108.22</v>
      </c>
    </row>
  </sheetData>
  <mergeCells count="4">
    <mergeCell ref="A2:D2"/>
    <mergeCell ref="A3:C3"/>
    <mergeCell ref="A4:B4"/>
    <mergeCell ref="C4:D4"/>
  </mergeCells>
  <phoneticPr fontId="17" type="noConversion"/>
  <printOptions horizontalCentered="1"/>
  <pageMargins left="0.75138888888888899" right="0.75138888888888899" top="1" bottom="1" header="0.5" footer="0.5"/>
  <pageSetup paperSize="8" scale="141" orientation="landscape" r:id="rId1"/>
</worksheet>
</file>

<file path=xl/worksheets/sheet5.xml><?xml version="1.0" encoding="utf-8"?>
<worksheet xmlns="http://schemas.openxmlformats.org/spreadsheetml/2006/main" xmlns:r="http://schemas.openxmlformats.org/officeDocument/2006/relationships">
  <dimension ref="A1:G20"/>
  <sheetViews>
    <sheetView showGridLines="0" view="pageBreakPreview" workbookViewId="0">
      <selection activeCell="F8" sqref="F8"/>
    </sheetView>
  </sheetViews>
  <sheetFormatPr defaultColWidth="9" defaultRowHeight="12.75"/>
  <cols>
    <col min="1" max="1" width="14.85546875" customWidth="1"/>
    <col min="2" max="2" width="34.5703125" customWidth="1"/>
    <col min="3" max="3" width="18.42578125" customWidth="1"/>
    <col min="4" max="4" width="15.85546875" customWidth="1"/>
    <col min="5" max="5" width="18.140625" customWidth="1"/>
    <col min="6" max="6" width="15.28515625" customWidth="1"/>
    <col min="7" max="7" width="16" customWidth="1"/>
    <col min="8" max="26" width="9" customWidth="1"/>
  </cols>
  <sheetData>
    <row r="1" spans="1:7" ht="17.25" customHeight="1">
      <c r="G1" s="11" t="s">
        <v>330</v>
      </c>
    </row>
    <row r="2" spans="1:7" ht="27.75" customHeight="1">
      <c r="A2" s="80" t="s">
        <v>102</v>
      </c>
      <c r="B2" s="81"/>
      <c r="C2" s="81"/>
      <c r="D2" s="81"/>
      <c r="E2" s="81"/>
      <c r="F2" s="81"/>
      <c r="G2" s="81"/>
    </row>
    <row r="3" spans="1:7" ht="16.5" customHeight="1">
      <c r="A3" s="89" t="s">
        <v>2</v>
      </c>
      <c r="B3" s="81"/>
      <c r="C3" s="81"/>
      <c r="D3" s="81"/>
      <c r="E3" s="81"/>
      <c r="F3" s="81"/>
      <c r="G3" s="11" t="s">
        <v>3</v>
      </c>
    </row>
    <row r="4" spans="1:7" ht="24" customHeight="1">
      <c r="A4" s="82" t="s">
        <v>50</v>
      </c>
      <c r="B4" s="82" t="s">
        <v>51</v>
      </c>
      <c r="C4" s="82" t="s">
        <v>103</v>
      </c>
      <c r="D4" s="88"/>
      <c r="E4" s="88"/>
      <c r="F4" s="88"/>
      <c r="G4" s="83"/>
    </row>
    <row r="5" spans="1:7" ht="21" customHeight="1">
      <c r="A5" s="85"/>
      <c r="B5" s="85"/>
      <c r="C5" s="82" t="s">
        <v>31</v>
      </c>
      <c r="D5" s="82" t="s">
        <v>52</v>
      </c>
      <c r="E5" s="88"/>
      <c r="F5" s="83"/>
      <c r="G5" s="82" t="s">
        <v>53</v>
      </c>
    </row>
    <row r="6" spans="1:7" ht="24" customHeight="1">
      <c r="A6" s="90"/>
      <c r="B6" s="90"/>
      <c r="C6" s="90"/>
      <c r="D6" s="6" t="s">
        <v>33</v>
      </c>
      <c r="E6" s="6" t="s">
        <v>104</v>
      </c>
      <c r="F6" s="6" t="s">
        <v>105</v>
      </c>
      <c r="G6" s="90"/>
    </row>
    <row r="7" spans="1:7" s="10" customFormat="1" ht="15" customHeight="1">
      <c r="A7" s="14" t="s">
        <v>57</v>
      </c>
      <c r="B7" s="14" t="s">
        <v>58</v>
      </c>
      <c r="C7" s="14">
        <v>453.26</v>
      </c>
      <c r="D7" s="14">
        <v>453.26</v>
      </c>
      <c r="E7" s="14">
        <v>453.26</v>
      </c>
      <c r="F7" s="14"/>
      <c r="G7" s="14"/>
    </row>
    <row r="8" spans="1:7" s="10" customFormat="1" ht="15" customHeight="1">
      <c r="A8" s="24" t="s">
        <v>59</v>
      </c>
      <c r="B8" s="24" t="s">
        <v>60</v>
      </c>
      <c r="C8" s="24">
        <v>453.26</v>
      </c>
      <c r="D8" s="24">
        <v>453.26</v>
      </c>
      <c r="E8" s="24">
        <v>453.26</v>
      </c>
      <c r="F8" s="24"/>
      <c r="G8" s="24"/>
    </row>
    <row r="9" spans="1:7" ht="15" customHeight="1">
      <c r="A9" s="27" t="s">
        <v>106</v>
      </c>
      <c r="B9" s="27" t="s">
        <v>107</v>
      </c>
      <c r="C9" s="28">
        <v>24.62</v>
      </c>
      <c r="D9" s="28">
        <v>24.62</v>
      </c>
      <c r="E9" s="28">
        <v>24.62</v>
      </c>
      <c r="F9" s="28"/>
      <c r="G9" s="28"/>
    </row>
    <row r="10" spans="1:7" s="10" customFormat="1" ht="15" customHeight="1">
      <c r="A10" s="27" t="s">
        <v>108</v>
      </c>
      <c r="B10" s="27" t="s">
        <v>109</v>
      </c>
      <c r="C10" s="28">
        <v>285.76</v>
      </c>
      <c r="D10" s="28">
        <v>285.76</v>
      </c>
      <c r="E10" s="28">
        <v>285.76</v>
      </c>
      <c r="F10" s="28">
        <v>0</v>
      </c>
      <c r="G10" s="28">
        <v>0</v>
      </c>
    </row>
    <row r="11" spans="1:7" s="10" customFormat="1" ht="15" customHeight="1">
      <c r="A11" s="27" t="s">
        <v>110</v>
      </c>
      <c r="B11" s="27" t="s">
        <v>111</v>
      </c>
      <c r="C11" s="28">
        <v>142.88</v>
      </c>
      <c r="D11" s="28">
        <v>142.88</v>
      </c>
      <c r="E11" s="28">
        <v>142.88</v>
      </c>
      <c r="F11" s="28">
        <v>0</v>
      </c>
      <c r="G11" s="28">
        <v>0</v>
      </c>
    </row>
    <row r="12" spans="1:7" s="10" customFormat="1" ht="15" customHeight="1">
      <c r="A12" s="14" t="s">
        <v>67</v>
      </c>
      <c r="B12" s="14" t="s">
        <v>68</v>
      </c>
      <c r="C12" s="14">
        <v>6939.49</v>
      </c>
      <c r="D12" s="14">
        <v>700.49</v>
      </c>
      <c r="E12" s="14">
        <v>647.19000000000005</v>
      </c>
      <c r="F12" s="14">
        <v>53.3</v>
      </c>
      <c r="G12" s="14">
        <v>6239</v>
      </c>
    </row>
    <row r="13" spans="1:7" s="10" customFormat="1" ht="15" customHeight="1">
      <c r="A13" s="24" t="s">
        <v>69</v>
      </c>
      <c r="B13" s="24" t="s">
        <v>70</v>
      </c>
      <c r="C13" s="24">
        <v>6939.49</v>
      </c>
      <c r="D13" s="24">
        <v>700.49</v>
      </c>
      <c r="E13" s="24">
        <v>647.19000000000005</v>
      </c>
      <c r="F13" s="24">
        <v>53.3</v>
      </c>
      <c r="G13" s="24">
        <v>6239</v>
      </c>
    </row>
    <row r="14" spans="1:7" s="10" customFormat="1" ht="15" customHeight="1">
      <c r="A14" s="27" t="s">
        <v>112</v>
      </c>
      <c r="B14" s="27" t="s">
        <v>113</v>
      </c>
      <c r="C14" s="28">
        <v>6939.49</v>
      </c>
      <c r="D14" s="28">
        <v>700.49</v>
      </c>
      <c r="E14" s="28">
        <v>647.19000000000005</v>
      </c>
      <c r="F14" s="28">
        <v>53.3</v>
      </c>
      <c r="G14" s="28">
        <v>6239</v>
      </c>
    </row>
    <row r="15" spans="1:7" s="10" customFormat="1" ht="15" customHeight="1">
      <c r="A15" s="14" t="s">
        <v>73</v>
      </c>
      <c r="B15" s="14" t="s">
        <v>74</v>
      </c>
      <c r="C15" s="14">
        <v>633.95000000000005</v>
      </c>
      <c r="D15" s="14">
        <v>633.95000000000005</v>
      </c>
      <c r="E15" s="14">
        <v>633.95000000000005</v>
      </c>
      <c r="F15" s="14"/>
      <c r="G15" s="14"/>
    </row>
    <row r="16" spans="1:7" s="10" customFormat="1" ht="15" customHeight="1">
      <c r="A16" s="24" t="s">
        <v>75</v>
      </c>
      <c r="B16" s="24" t="s">
        <v>76</v>
      </c>
      <c r="C16" s="24">
        <v>633.95000000000005</v>
      </c>
      <c r="D16" s="24">
        <v>633.95000000000005</v>
      </c>
      <c r="E16" s="24">
        <v>633.95000000000005</v>
      </c>
      <c r="F16" s="24"/>
      <c r="G16" s="24"/>
    </row>
    <row r="17" spans="1:7" s="10" customFormat="1" ht="15" customHeight="1">
      <c r="A17" s="27" t="s">
        <v>114</v>
      </c>
      <c r="B17" s="27" t="s">
        <v>115</v>
      </c>
      <c r="C17" s="28">
        <v>388.73</v>
      </c>
      <c r="D17" s="28">
        <v>388.73</v>
      </c>
      <c r="E17" s="28">
        <v>388.73</v>
      </c>
      <c r="F17" s="28">
        <v>0</v>
      </c>
      <c r="G17" s="28">
        <v>0</v>
      </c>
    </row>
    <row r="18" spans="1:7" s="10" customFormat="1" ht="15" customHeight="1">
      <c r="A18" s="27" t="s">
        <v>116</v>
      </c>
      <c r="B18" s="27" t="s">
        <v>117</v>
      </c>
      <c r="C18" s="28">
        <v>21.55</v>
      </c>
      <c r="D18" s="28">
        <v>21.55</v>
      </c>
      <c r="E18" s="28">
        <v>21.55</v>
      </c>
      <c r="F18" s="28">
        <v>0</v>
      </c>
      <c r="G18" s="28">
        <v>0</v>
      </c>
    </row>
    <row r="19" spans="1:7" s="10" customFormat="1" ht="15" customHeight="1">
      <c r="A19" s="27" t="s">
        <v>118</v>
      </c>
      <c r="B19" s="27" t="s">
        <v>119</v>
      </c>
      <c r="C19" s="28">
        <v>223.67</v>
      </c>
      <c r="D19" s="28">
        <v>223.67</v>
      </c>
      <c r="E19" s="28">
        <v>223.67</v>
      </c>
      <c r="F19" s="28">
        <v>0</v>
      </c>
      <c r="G19" s="28">
        <v>0</v>
      </c>
    </row>
    <row r="20" spans="1:7" ht="15" customHeight="1">
      <c r="A20" s="8"/>
      <c r="B20" s="7" t="s">
        <v>83</v>
      </c>
      <c r="C20" s="17">
        <f>C7+C12+C15</f>
        <v>8026.7</v>
      </c>
      <c r="D20" s="17">
        <f>D7+D12+D15</f>
        <v>1787.7</v>
      </c>
      <c r="E20" s="17">
        <f>E7+E12+E15</f>
        <v>1734.4</v>
      </c>
      <c r="F20" s="17">
        <f>F7+F12+F15</f>
        <v>53.3</v>
      </c>
      <c r="G20" s="17">
        <f>G7+G12+G15</f>
        <v>6239</v>
      </c>
    </row>
  </sheetData>
  <mergeCells count="8">
    <mergeCell ref="A2:G2"/>
    <mergeCell ref="A3:F3"/>
    <mergeCell ref="C4:G4"/>
    <mergeCell ref="D5:F5"/>
    <mergeCell ref="A4:A6"/>
    <mergeCell ref="B4:B6"/>
    <mergeCell ref="C5:C6"/>
    <mergeCell ref="G5:G6"/>
  </mergeCells>
  <phoneticPr fontId="17" type="noConversion"/>
  <printOptions horizontalCentered="1"/>
  <pageMargins left="0.75138888888888899" right="0.75138888888888899" top="1" bottom="1" header="0.5" footer="0.5"/>
  <pageSetup paperSize="8" scale="89" orientation="landscape" r:id="rId1"/>
</worksheet>
</file>

<file path=xl/worksheets/sheet6.xml><?xml version="1.0" encoding="utf-8"?>
<worksheet xmlns="http://schemas.openxmlformats.org/spreadsheetml/2006/main" xmlns:r="http://schemas.openxmlformats.org/officeDocument/2006/relationships">
  <dimension ref="A1:E60"/>
  <sheetViews>
    <sheetView showGridLines="0" view="pageBreakPreview" zoomScaleSheetLayoutView="100" workbookViewId="0">
      <selection activeCell="E11" sqref="E11"/>
    </sheetView>
  </sheetViews>
  <sheetFormatPr defaultColWidth="9" defaultRowHeight="12.75"/>
  <cols>
    <col min="1" max="1" width="15" customWidth="1"/>
    <col min="2" max="2" width="32.7109375" customWidth="1"/>
    <col min="3" max="3" width="20.140625" customWidth="1"/>
    <col min="4" max="4" width="17.28515625" customWidth="1"/>
    <col min="5" max="5" width="20.42578125" customWidth="1"/>
    <col min="6" max="26" width="9" customWidth="1"/>
  </cols>
  <sheetData>
    <row r="1" spans="1:5" ht="17.25" customHeight="1">
      <c r="E1" s="56" t="s">
        <v>331</v>
      </c>
    </row>
    <row r="2" spans="1:5" ht="33.75" customHeight="1">
      <c r="A2" s="91" t="s">
        <v>129</v>
      </c>
      <c r="B2" s="92"/>
      <c r="C2" s="92"/>
      <c r="D2" s="92"/>
      <c r="E2" s="92"/>
    </row>
    <row r="3" spans="1:5" ht="15.75" customHeight="1">
      <c r="A3" s="93" t="s">
        <v>2</v>
      </c>
      <c r="B3" s="81"/>
      <c r="C3" s="81"/>
      <c r="D3" s="81"/>
      <c r="E3" s="16" t="s">
        <v>3</v>
      </c>
    </row>
    <row r="4" spans="1:5" ht="18.75" customHeight="1">
      <c r="A4" s="84" t="s">
        <v>130</v>
      </c>
      <c r="B4" s="83"/>
      <c r="C4" s="84" t="s">
        <v>131</v>
      </c>
      <c r="D4" s="88"/>
      <c r="E4" s="83"/>
    </row>
    <row r="5" spans="1:5" ht="18.75" customHeight="1">
      <c r="A5" s="12" t="s">
        <v>50</v>
      </c>
      <c r="B5" s="12" t="s">
        <v>51</v>
      </c>
      <c r="C5" s="12" t="s">
        <v>31</v>
      </c>
      <c r="D5" s="12" t="s">
        <v>104</v>
      </c>
      <c r="E5" s="12" t="s">
        <v>105</v>
      </c>
    </row>
    <row r="6" spans="1:5" ht="15" customHeight="1">
      <c r="A6" s="13" t="s">
        <v>132</v>
      </c>
      <c r="B6" s="13" t="s">
        <v>133</v>
      </c>
      <c r="C6" s="21">
        <f>SUM(C7:C17)</f>
        <v>1709.78</v>
      </c>
      <c r="D6" s="21">
        <f>SUM(D7:D17)</f>
        <v>1709.78</v>
      </c>
      <c r="E6" s="21"/>
    </row>
    <row r="7" spans="1:5" ht="15" customHeight="1">
      <c r="A7" s="22" t="s">
        <v>134</v>
      </c>
      <c r="B7" s="22" t="s">
        <v>135</v>
      </c>
      <c r="C7" s="23">
        <v>647.19000000000005</v>
      </c>
      <c r="D7" s="23">
        <v>647.19000000000005</v>
      </c>
      <c r="E7" s="23"/>
    </row>
    <row r="8" spans="1:5" ht="15" customHeight="1">
      <c r="A8" s="22" t="s">
        <v>136</v>
      </c>
      <c r="B8" s="22" t="s">
        <v>137</v>
      </c>
      <c r="C8" s="23">
        <v>245.22</v>
      </c>
      <c r="D8" s="23">
        <v>245.22</v>
      </c>
      <c r="E8" s="23"/>
    </row>
    <row r="9" spans="1:5" ht="15" customHeight="1">
      <c r="A9" s="22" t="s">
        <v>138</v>
      </c>
      <c r="B9" s="22" t="s">
        <v>139</v>
      </c>
      <c r="C9" s="23"/>
      <c r="D9" s="23"/>
      <c r="E9" s="23"/>
    </row>
    <row r="10" spans="1:5" ht="15" customHeight="1">
      <c r="A10" s="22" t="s">
        <v>140</v>
      </c>
      <c r="B10" s="22" t="s">
        <v>141</v>
      </c>
      <c r="C10" s="23"/>
      <c r="D10" s="23"/>
      <c r="E10" s="23"/>
    </row>
    <row r="11" spans="1:5" ht="15" customHeight="1">
      <c r="A11" s="22" t="s">
        <v>142</v>
      </c>
      <c r="B11" s="22" t="s">
        <v>143</v>
      </c>
      <c r="C11" s="23"/>
      <c r="D11" s="23"/>
      <c r="E11" s="23"/>
    </row>
    <row r="12" spans="1:5" ht="15" customHeight="1">
      <c r="A12" s="22" t="s">
        <v>144</v>
      </c>
      <c r="B12" s="22" t="s">
        <v>145</v>
      </c>
      <c r="C12" s="23">
        <v>285.76</v>
      </c>
      <c r="D12" s="23">
        <v>285.76</v>
      </c>
      <c r="E12" s="23"/>
    </row>
    <row r="13" spans="1:5" ht="15" customHeight="1">
      <c r="A13" s="22" t="s">
        <v>146</v>
      </c>
      <c r="B13" s="22" t="s">
        <v>147</v>
      </c>
      <c r="C13" s="23">
        <v>142.88</v>
      </c>
      <c r="D13" s="23">
        <v>142.88</v>
      </c>
      <c r="E13" s="23"/>
    </row>
    <row r="14" spans="1:5" ht="15" customHeight="1">
      <c r="A14" s="22" t="s">
        <v>148</v>
      </c>
      <c r="B14" s="22" t="s">
        <v>149</v>
      </c>
      <c r="C14" s="23"/>
      <c r="D14" s="23"/>
      <c r="E14" s="23"/>
    </row>
    <row r="15" spans="1:5" ht="15" customHeight="1">
      <c r="A15" s="22" t="s">
        <v>150</v>
      </c>
      <c r="B15" s="22" t="s">
        <v>151</v>
      </c>
      <c r="C15" s="23"/>
      <c r="D15" s="23"/>
      <c r="E15" s="23"/>
    </row>
    <row r="16" spans="1:5" ht="15" customHeight="1">
      <c r="A16" s="22" t="s">
        <v>152</v>
      </c>
      <c r="B16" s="22" t="s">
        <v>153</v>
      </c>
      <c r="C16" s="23">
        <v>388.73</v>
      </c>
      <c r="D16" s="23">
        <v>388.73</v>
      </c>
      <c r="E16" s="23"/>
    </row>
    <row r="17" spans="1:5" ht="15" customHeight="1">
      <c r="A17" s="22" t="s">
        <v>154</v>
      </c>
      <c r="B17" s="22" t="s">
        <v>155</v>
      </c>
      <c r="C17" s="23"/>
      <c r="D17" s="23"/>
      <c r="E17" s="23"/>
    </row>
    <row r="18" spans="1:5" ht="15" customHeight="1">
      <c r="A18" s="13" t="s">
        <v>156</v>
      </c>
      <c r="B18" s="13" t="s">
        <v>157</v>
      </c>
      <c r="C18" s="21">
        <f>SUM(C19:C28)</f>
        <v>53.3</v>
      </c>
      <c r="D18" s="21"/>
      <c r="E18" s="21">
        <v>53.3</v>
      </c>
    </row>
    <row r="19" spans="1:5" ht="15" customHeight="1">
      <c r="A19" s="22" t="s">
        <v>158</v>
      </c>
      <c r="B19" s="22" t="s">
        <v>159</v>
      </c>
      <c r="C19" s="23"/>
      <c r="D19" s="23"/>
      <c r="E19" s="23"/>
    </row>
    <row r="20" spans="1:5" ht="15" customHeight="1">
      <c r="A20" s="22" t="s">
        <v>160</v>
      </c>
      <c r="B20" s="22" t="s">
        <v>161</v>
      </c>
      <c r="C20" s="23"/>
      <c r="D20" s="23"/>
      <c r="E20" s="23"/>
    </row>
    <row r="21" spans="1:5" ht="15" customHeight="1">
      <c r="A21" s="22" t="s">
        <v>162</v>
      </c>
      <c r="B21" s="22" t="s">
        <v>163</v>
      </c>
      <c r="C21" s="23"/>
      <c r="D21" s="23"/>
      <c r="E21" s="23"/>
    </row>
    <row r="22" spans="1:5" ht="15" customHeight="1">
      <c r="A22" s="22" t="s">
        <v>164</v>
      </c>
      <c r="B22" s="22" t="s">
        <v>165</v>
      </c>
      <c r="C22" s="23"/>
      <c r="D22" s="23"/>
      <c r="E22" s="23"/>
    </row>
    <row r="23" spans="1:5" ht="15" customHeight="1">
      <c r="A23" s="22" t="s">
        <v>166</v>
      </c>
      <c r="B23" s="22" t="s">
        <v>167</v>
      </c>
      <c r="C23" s="23"/>
      <c r="D23" s="23"/>
      <c r="E23" s="23"/>
    </row>
    <row r="24" spans="1:5" ht="15" customHeight="1">
      <c r="A24" s="22" t="s">
        <v>168</v>
      </c>
      <c r="B24" s="22" t="s">
        <v>169</v>
      </c>
      <c r="C24" s="23"/>
      <c r="D24" s="23"/>
      <c r="E24" s="23"/>
    </row>
    <row r="25" spans="1:5" ht="15" customHeight="1">
      <c r="A25" s="22" t="s">
        <v>170</v>
      </c>
      <c r="B25" s="22" t="s">
        <v>171</v>
      </c>
      <c r="C25" s="23"/>
      <c r="D25" s="23"/>
      <c r="E25" s="23"/>
    </row>
    <row r="26" spans="1:5" ht="15" customHeight="1">
      <c r="A26" s="22" t="s">
        <v>172</v>
      </c>
      <c r="B26" s="22" t="s">
        <v>173</v>
      </c>
      <c r="C26" s="23"/>
      <c r="D26" s="23"/>
      <c r="E26" s="23"/>
    </row>
    <row r="27" spans="1:5" ht="15" customHeight="1">
      <c r="A27" s="22" t="s">
        <v>174</v>
      </c>
      <c r="B27" s="22" t="s">
        <v>175</v>
      </c>
      <c r="C27" s="23">
        <v>53.3</v>
      </c>
      <c r="D27" s="23"/>
      <c r="E27" s="23">
        <v>53.3</v>
      </c>
    </row>
    <row r="28" spans="1:5" ht="15" customHeight="1">
      <c r="A28" s="22" t="s">
        <v>176</v>
      </c>
      <c r="B28" s="22" t="s">
        <v>177</v>
      </c>
      <c r="C28" s="23"/>
      <c r="D28" s="23"/>
      <c r="E28" s="23"/>
    </row>
    <row r="29" spans="1:5" ht="15" customHeight="1">
      <c r="A29" s="22" t="s">
        <v>178</v>
      </c>
      <c r="B29" s="22" t="s">
        <v>179</v>
      </c>
      <c r="C29" s="23"/>
      <c r="D29" s="23"/>
      <c r="E29" s="23"/>
    </row>
    <row r="30" spans="1:5" ht="15" customHeight="1">
      <c r="A30" s="22" t="s">
        <v>180</v>
      </c>
      <c r="B30" s="22" t="s">
        <v>181</v>
      </c>
      <c r="C30" s="23"/>
      <c r="D30" s="23"/>
      <c r="E30" s="23"/>
    </row>
    <row r="31" spans="1:5" ht="15" customHeight="1">
      <c r="A31" s="22" t="s">
        <v>182</v>
      </c>
      <c r="B31" s="22" t="s">
        <v>183</v>
      </c>
      <c r="C31" s="23"/>
      <c r="D31" s="23"/>
      <c r="E31" s="23"/>
    </row>
    <row r="32" spans="1:5" ht="15" customHeight="1">
      <c r="A32" s="22" t="s">
        <v>184</v>
      </c>
      <c r="B32" s="22" t="s">
        <v>185</v>
      </c>
      <c r="C32" s="23"/>
      <c r="D32" s="23"/>
      <c r="E32" s="23"/>
    </row>
    <row r="33" spans="1:5" ht="15" customHeight="1">
      <c r="A33" s="22" t="s">
        <v>186</v>
      </c>
      <c r="B33" s="22" t="s">
        <v>187</v>
      </c>
      <c r="C33" s="23"/>
      <c r="D33" s="23"/>
      <c r="E33" s="23"/>
    </row>
    <row r="34" spans="1:5" ht="15" customHeight="1">
      <c r="A34" s="22" t="s">
        <v>188</v>
      </c>
      <c r="B34" s="22" t="s">
        <v>189</v>
      </c>
      <c r="C34" s="23"/>
      <c r="D34" s="23"/>
      <c r="E34" s="23"/>
    </row>
    <row r="35" spans="1:5" ht="15" customHeight="1">
      <c r="A35" s="22" t="s">
        <v>190</v>
      </c>
      <c r="B35" s="22" t="s">
        <v>191</v>
      </c>
      <c r="C35" s="23"/>
      <c r="D35" s="23"/>
      <c r="E35" s="23"/>
    </row>
    <row r="36" spans="1:5" ht="15" customHeight="1">
      <c r="A36" s="22" t="s">
        <v>192</v>
      </c>
      <c r="B36" s="22" t="s">
        <v>193</v>
      </c>
      <c r="C36" s="23"/>
      <c r="D36" s="23"/>
      <c r="E36" s="23"/>
    </row>
    <row r="37" spans="1:5" ht="15" customHeight="1">
      <c r="A37" s="22" t="s">
        <v>194</v>
      </c>
      <c r="B37" s="22" t="s">
        <v>195</v>
      </c>
      <c r="C37" s="23"/>
      <c r="D37" s="23"/>
      <c r="E37" s="23"/>
    </row>
    <row r="38" spans="1:5" ht="15" customHeight="1">
      <c r="A38" s="22" t="s">
        <v>196</v>
      </c>
      <c r="B38" s="22" t="s">
        <v>197</v>
      </c>
      <c r="C38" s="23"/>
      <c r="D38" s="23"/>
      <c r="E38" s="23"/>
    </row>
    <row r="39" spans="1:5" ht="15" customHeight="1">
      <c r="A39" s="22" t="s">
        <v>198</v>
      </c>
      <c r="B39" s="22" t="s">
        <v>199</v>
      </c>
      <c r="C39" s="23"/>
      <c r="D39" s="23"/>
      <c r="E39" s="23"/>
    </row>
    <row r="40" spans="1:5" ht="15" customHeight="1">
      <c r="A40" s="22" t="s">
        <v>200</v>
      </c>
      <c r="B40" s="22" t="s">
        <v>201</v>
      </c>
      <c r="C40" s="23"/>
      <c r="D40" s="23"/>
      <c r="E40" s="23"/>
    </row>
    <row r="41" spans="1:5" ht="15" customHeight="1">
      <c r="A41" s="22" t="s">
        <v>202</v>
      </c>
      <c r="B41" s="22" t="s">
        <v>203</v>
      </c>
      <c r="C41" s="23"/>
      <c r="D41" s="23"/>
      <c r="E41" s="23"/>
    </row>
    <row r="42" spans="1:5" ht="15" customHeight="1">
      <c r="A42" s="22" t="s">
        <v>204</v>
      </c>
      <c r="B42" s="22" t="s">
        <v>205</v>
      </c>
      <c r="C42" s="23"/>
      <c r="D42" s="23"/>
      <c r="E42" s="23"/>
    </row>
    <row r="43" spans="1:5" ht="15" customHeight="1">
      <c r="A43" s="22" t="s">
        <v>206</v>
      </c>
      <c r="B43" s="22" t="s">
        <v>207</v>
      </c>
      <c r="C43" s="23"/>
      <c r="D43" s="23"/>
      <c r="E43" s="23"/>
    </row>
    <row r="44" spans="1:5" ht="15" customHeight="1">
      <c r="A44" s="13" t="s">
        <v>208</v>
      </c>
      <c r="B44" s="13" t="s">
        <v>209</v>
      </c>
      <c r="C44" s="21">
        <v>24.62</v>
      </c>
      <c r="D44" s="21">
        <v>24.62</v>
      </c>
      <c r="E44" s="21"/>
    </row>
    <row r="45" spans="1:5" ht="15" customHeight="1">
      <c r="A45" s="22" t="s">
        <v>210</v>
      </c>
      <c r="B45" s="22" t="s">
        <v>211</v>
      </c>
      <c r="C45" s="23"/>
      <c r="D45" s="23"/>
      <c r="E45" s="23"/>
    </row>
    <row r="46" spans="1:5" ht="15" customHeight="1">
      <c r="A46" s="22" t="s">
        <v>212</v>
      </c>
      <c r="B46" s="22" t="s">
        <v>213</v>
      </c>
      <c r="C46" s="23">
        <v>24.62</v>
      </c>
      <c r="D46" s="23">
        <v>24.62</v>
      </c>
      <c r="E46" s="23"/>
    </row>
    <row r="47" spans="1:5" ht="15" customHeight="1">
      <c r="A47" s="22" t="s">
        <v>214</v>
      </c>
      <c r="B47" s="22" t="s">
        <v>215</v>
      </c>
      <c r="C47" s="23"/>
      <c r="D47" s="23"/>
      <c r="E47" s="23"/>
    </row>
    <row r="48" spans="1:5" ht="15" customHeight="1">
      <c r="A48" s="22" t="s">
        <v>216</v>
      </c>
      <c r="B48" s="22" t="s">
        <v>217</v>
      </c>
      <c r="C48" s="23"/>
      <c r="D48" s="23"/>
      <c r="E48" s="23"/>
    </row>
    <row r="49" spans="1:5" ht="15" customHeight="1">
      <c r="A49" s="22" t="s">
        <v>218</v>
      </c>
      <c r="B49" s="22" t="s">
        <v>219</v>
      </c>
      <c r="C49" s="23"/>
      <c r="D49" s="23"/>
      <c r="E49" s="23"/>
    </row>
    <row r="50" spans="1:5" ht="15" customHeight="1">
      <c r="A50" s="22" t="s">
        <v>220</v>
      </c>
      <c r="B50" s="22" t="s">
        <v>221</v>
      </c>
      <c r="C50" s="23"/>
      <c r="D50" s="23"/>
      <c r="E50" s="23"/>
    </row>
    <row r="51" spans="1:5" ht="15" customHeight="1">
      <c r="A51" s="22" t="s">
        <v>222</v>
      </c>
      <c r="B51" s="22" t="s">
        <v>223</v>
      </c>
      <c r="C51" s="23"/>
      <c r="D51" s="23"/>
      <c r="E51" s="23"/>
    </row>
    <row r="52" spans="1:5" ht="15" customHeight="1">
      <c r="A52" s="13" t="s">
        <v>224</v>
      </c>
      <c r="B52" s="13" t="s">
        <v>225</v>
      </c>
      <c r="C52" s="21"/>
      <c r="D52" s="21"/>
      <c r="E52" s="21"/>
    </row>
    <row r="53" spans="1:5" ht="15" customHeight="1">
      <c r="A53" s="22" t="s">
        <v>226</v>
      </c>
      <c r="B53" s="22" t="s">
        <v>227</v>
      </c>
      <c r="C53" s="23"/>
      <c r="D53" s="23"/>
      <c r="E53" s="23"/>
    </row>
    <row r="54" spans="1:5" ht="15" customHeight="1">
      <c r="A54" s="22" t="s">
        <v>228</v>
      </c>
      <c r="B54" s="22" t="s">
        <v>229</v>
      </c>
      <c r="C54" s="23"/>
      <c r="D54" s="23"/>
      <c r="E54" s="23"/>
    </row>
    <row r="55" spans="1:5" ht="15" customHeight="1">
      <c r="A55" s="22" t="s">
        <v>230</v>
      </c>
      <c r="B55" s="22" t="s">
        <v>231</v>
      </c>
      <c r="C55" s="23"/>
      <c r="D55" s="23"/>
      <c r="E55" s="23"/>
    </row>
    <row r="56" spans="1:5" ht="15" customHeight="1">
      <c r="A56" s="22" t="s">
        <v>232</v>
      </c>
      <c r="B56" s="22" t="s">
        <v>233</v>
      </c>
      <c r="C56" s="23"/>
      <c r="D56" s="23"/>
      <c r="E56" s="23"/>
    </row>
    <row r="57" spans="1:5" ht="15" customHeight="1">
      <c r="A57" s="22" t="s">
        <v>234</v>
      </c>
      <c r="B57" s="22" t="s">
        <v>235</v>
      </c>
      <c r="C57" s="23"/>
      <c r="D57" s="23"/>
      <c r="E57" s="23"/>
    </row>
    <row r="58" spans="1:5" ht="15" customHeight="1">
      <c r="A58" s="22" t="s">
        <v>236</v>
      </c>
      <c r="B58" s="22" t="s">
        <v>237</v>
      </c>
      <c r="C58" s="23"/>
      <c r="D58" s="23"/>
      <c r="E58" s="23"/>
    </row>
    <row r="59" spans="1:5" ht="15" customHeight="1">
      <c r="A59" s="22" t="s">
        <v>238</v>
      </c>
      <c r="B59" s="22" t="s">
        <v>239</v>
      </c>
      <c r="C59" s="23"/>
      <c r="D59" s="23"/>
      <c r="E59" s="23"/>
    </row>
    <row r="60" spans="1:5" ht="15" customHeight="1">
      <c r="A60" s="13"/>
      <c r="B60" s="4" t="s">
        <v>240</v>
      </c>
      <c r="C60" s="21">
        <f>C6+C18+C44</f>
        <v>1787.7</v>
      </c>
      <c r="D60" s="21">
        <f>D6+D18+D44</f>
        <v>1734.4</v>
      </c>
      <c r="E60" s="21">
        <f>E6+E18+E44</f>
        <v>53.3</v>
      </c>
    </row>
  </sheetData>
  <mergeCells count="4">
    <mergeCell ref="A2:E2"/>
    <mergeCell ref="A3:D3"/>
    <mergeCell ref="A4:B4"/>
    <mergeCell ref="C4:E4"/>
  </mergeCells>
  <phoneticPr fontId="17" type="noConversion"/>
  <printOptions horizontalCentered="1"/>
  <pageMargins left="0.75138888888888899" right="0.75138888888888899" top="1" bottom="1" header="0.5" footer="0.5"/>
  <pageSetup paperSize="8" scale="121" orientation="landscape" r:id="rId1"/>
</worksheet>
</file>

<file path=xl/worksheets/sheet7.xml><?xml version="1.0" encoding="utf-8"?>
<worksheet xmlns="http://schemas.openxmlformats.org/spreadsheetml/2006/main" xmlns:r="http://schemas.openxmlformats.org/officeDocument/2006/relationships">
  <dimension ref="A1:G7"/>
  <sheetViews>
    <sheetView showGridLines="0" view="pageBreakPreview" workbookViewId="0">
      <selection activeCell="E27" sqref="E27"/>
    </sheetView>
  </sheetViews>
  <sheetFormatPr defaultColWidth="9" defaultRowHeight="12.75"/>
  <cols>
    <col min="1" max="1" width="15.7109375" style="61" customWidth="1"/>
    <col min="2" max="2" width="28.140625" style="61" customWidth="1"/>
    <col min="3" max="3" width="20.5703125" style="61" customWidth="1"/>
    <col min="4" max="4" width="21.7109375" style="61" customWidth="1"/>
    <col min="5" max="5" width="22.85546875" style="61" customWidth="1"/>
    <col min="6" max="6" width="21.5703125" style="61" customWidth="1"/>
    <col min="7" max="7" width="19.28515625" style="61" customWidth="1"/>
    <col min="8" max="28" width="9" style="61" customWidth="1"/>
    <col min="29" max="16384" width="9" style="61"/>
  </cols>
  <sheetData>
    <row r="1" spans="1:7" ht="20.25" customHeight="1">
      <c r="A1" s="59"/>
      <c r="B1" s="59"/>
      <c r="C1" s="59"/>
      <c r="D1" s="59"/>
      <c r="E1" s="59"/>
      <c r="F1" s="59"/>
      <c r="G1" s="60" t="s">
        <v>325</v>
      </c>
    </row>
    <row r="2" spans="1:7" ht="33" customHeight="1">
      <c r="A2" s="94" t="s">
        <v>248</v>
      </c>
      <c r="B2" s="95"/>
      <c r="C2" s="95"/>
      <c r="D2" s="95"/>
      <c r="E2" s="95"/>
      <c r="F2" s="95"/>
      <c r="G2" s="95"/>
    </row>
    <row r="3" spans="1:7" ht="15.75" customHeight="1">
      <c r="A3" s="96" t="s">
        <v>250</v>
      </c>
      <c r="B3" s="95"/>
      <c r="C3" s="95"/>
      <c r="D3" s="95"/>
      <c r="E3" s="95"/>
      <c r="F3" s="95"/>
      <c r="G3" s="60" t="s">
        <v>3</v>
      </c>
    </row>
    <row r="4" spans="1:7" ht="23.25" customHeight="1">
      <c r="A4" s="97" t="s">
        <v>50</v>
      </c>
      <c r="B4" s="97" t="s">
        <v>51</v>
      </c>
      <c r="C4" s="97" t="s">
        <v>249</v>
      </c>
      <c r="D4" s="100"/>
      <c r="E4" s="100"/>
      <c r="F4" s="100"/>
      <c r="G4" s="101"/>
    </row>
    <row r="5" spans="1:7" ht="18.75" customHeight="1">
      <c r="A5" s="98"/>
      <c r="B5" s="98"/>
      <c r="C5" s="102" t="s">
        <v>31</v>
      </c>
      <c r="D5" s="102" t="s">
        <v>52</v>
      </c>
      <c r="E5" s="100"/>
      <c r="F5" s="101"/>
      <c r="G5" s="102" t="s">
        <v>53</v>
      </c>
    </row>
    <row r="6" spans="1:7" ht="21" customHeight="1">
      <c r="A6" s="99"/>
      <c r="B6" s="99"/>
      <c r="C6" s="99"/>
      <c r="D6" s="62" t="s">
        <v>33</v>
      </c>
      <c r="E6" s="62" t="s">
        <v>104</v>
      </c>
      <c r="F6" s="63" t="s">
        <v>105</v>
      </c>
      <c r="G6" s="99"/>
    </row>
    <row r="7" spans="1:7" s="66" customFormat="1" ht="22.5" customHeight="1">
      <c r="A7" s="64"/>
      <c r="B7" s="64"/>
      <c r="C7" s="65"/>
      <c r="D7" s="65"/>
      <c r="E7" s="65"/>
      <c r="F7" s="65"/>
      <c r="G7" s="65"/>
    </row>
  </sheetData>
  <mergeCells count="8">
    <mergeCell ref="A2:G2"/>
    <mergeCell ref="A3:F3"/>
    <mergeCell ref="A4:A6"/>
    <mergeCell ref="B4:B6"/>
    <mergeCell ref="C4:G4"/>
    <mergeCell ref="C5:C6"/>
    <mergeCell ref="D5:F5"/>
    <mergeCell ref="G5:G6"/>
  </mergeCells>
  <phoneticPr fontId="17" type="noConversion"/>
  <printOptions horizontalCentered="1"/>
  <pageMargins left="0.75138888888888899" right="0.75138888888888899" top="1" bottom="1" header="0.5" footer="0.5"/>
  <pageSetup paperSize="8" scale="92" orientation="landscape" r:id="rId1"/>
</worksheet>
</file>

<file path=xl/worksheets/sheet8.xml><?xml version="1.0" encoding="utf-8"?>
<worksheet xmlns="http://schemas.openxmlformats.org/spreadsheetml/2006/main" xmlns:r="http://schemas.openxmlformats.org/officeDocument/2006/relationships">
  <dimension ref="A1:G10"/>
  <sheetViews>
    <sheetView showGridLines="0" view="pageBreakPreview" workbookViewId="0">
      <selection activeCell="G7" sqref="G7"/>
    </sheetView>
  </sheetViews>
  <sheetFormatPr defaultColWidth="9" defaultRowHeight="12.75"/>
  <cols>
    <col min="1" max="1" width="15.7109375" customWidth="1"/>
    <col min="2" max="2" width="37.5703125" customWidth="1"/>
    <col min="3" max="7" width="26.28515625" customWidth="1"/>
    <col min="8" max="28" width="9" customWidth="1"/>
  </cols>
  <sheetData>
    <row r="1" spans="1:7" ht="20.25" customHeight="1">
      <c r="A1" s="9"/>
      <c r="B1" s="9"/>
      <c r="C1" s="9"/>
      <c r="D1" s="9"/>
      <c r="E1" s="9"/>
      <c r="F1" s="9"/>
      <c r="G1" s="11" t="s">
        <v>332</v>
      </c>
    </row>
    <row r="2" spans="1:7" ht="33" customHeight="1">
      <c r="A2" s="80" t="s">
        <v>120</v>
      </c>
      <c r="B2" s="81"/>
      <c r="C2" s="81"/>
      <c r="D2" s="81"/>
      <c r="E2" s="81"/>
      <c r="F2" s="81"/>
      <c r="G2" s="81"/>
    </row>
    <row r="3" spans="1:7" ht="15.75" customHeight="1">
      <c r="A3" s="89" t="s">
        <v>250</v>
      </c>
      <c r="B3" s="81"/>
      <c r="C3" s="81"/>
      <c r="D3" s="81"/>
      <c r="E3" s="81"/>
      <c r="F3" s="81"/>
      <c r="G3" s="11" t="s">
        <v>3</v>
      </c>
    </row>
    <row r="4" spans="1:7" ht="23.25" customHeight="1">
      <c r="A4" s="82" t="s">
        <v>50</v>
      </c>
      <c r="B4" s="82" t="s">
        <v>51</v>
      </c>
      <c r="C4" s="82" t="s">
        <v>121</v>
      </c>
      <c r="D4" s="88"/>
      <c r="E4" s="88"/>
      <c r="F4" s="88"/>
      <c r="G4" s="83"/>
    </row>
    <row r="5" spans="1:7" ht="18.75" customHeight="1">
      <c r="A5" s="85"/>
      <c r="B5" s="85"/>
      <c r="C5" s="103" t="s">
        <v>31</v>
      </c>
      <c r="D5" s="103" t="s">
        <v>52</v>
      </c>
      <c r="E5" s="88"/>
      <c r="F5" s="83"/>
      <c r="G5" s="103" t="s">
        <v>53</v>
      </c>
    </row>
    <row r="6" spans="1:7" ht="21" customHeight="1">
      <c r="A6" s="90"/>
      <c r="B6" s="90"/>
      <c r="C6" s="90"/>
      <c r="D6" s="8" t="s">
        <v>33</v>
      </c>
      <c r="E6" s="8" t="s">
        <v>104</v>
      </c>
      <c r="F6" s="6" t="s">
        <v>105</v>
      </c>
      <c r="G6" s="90"/>
    </row>
    <row r="7" spans="1:7" s="10" customFormat="1" ht="22.5" customHeight="1">
      <c r="A7" s="14" t="s">
        <v>122</v>
      </c>
      <c r="B7" s="14" t="s">
        <v>123</v>
      </c>
      <c r="C7" s="17"/>
      <c r="D7" s="17"/>
      <c r="E7" s="17"/>
      <c r="F7" s="17"/>
      <c r="G7" s="17"/>
    </row>
    <row r="8" spans="1:7" s="10" customFormat="1" ht="22.5" customHeight="1">
      <c r="A8" s="24" t="s">
        <v>124</v>
      </c>
      <c r="B8" s="24" t="s">
        <v>125</v>
      </c>
      <c r="C8" s="17"/>
      <c r="D8" s="17"/>
      <c r="E8" s="17"/>
      <c r="F8" s="17"/>
      <c r="G8" s="17"/>
    </row>
    <row r="9" spans="1:7" ht="22.5" customHeight="1">
      <c r="A9" s="25" t="s">
        <v>126</v>
      </c>
      <c r="B9" s="25" t="s">
        <v>127</v>
      </c>
      <c r="C9" s="26"/>
      <c r="D9" s="26"/>
      <c r="E9" s="26"/>
      <c r="F9" s="26"/>
      <c r="G9" s="26"/>
    </row>
    <row r="10" spans="1:7" ht="22.5" customHeight="1">
      <c r="A10" s="8"/>
      <c r="B10" s="7" t="s">
        <v>128</v>
      </c>
      <c r="C10" s="17"/>
      <c r="D10" s="17"/>
      <c r="E10" s="17"/>
      <c r="F10" s="17"/>
      <c r="G10" s="17"/>
    </row>
  </sheetData>
  <mergeCells count="8">
    <mergeCell ref="A2:G2"/>
    <mergeCell ref="A3:F3"/>
    <mergeCell ref="C4:G4"/>
    <mergeCell ref="D5:F5"/>
    <mergeCell ref="A4:A6"/>
    <mergeCell ref="B4:B6"/>
    <mergeCell ref="C5:C6"/>
    <mergeCell ref="G5:G6"/>
  </mergeCells>
  <phoneticPr fontId="17" type="noConversion"/>
  <printOptions horizontalCentered="1"/>
  <pageMargins left="0.75138888888888899" right="0.75138888888888899" top="1" bottom="1" header="0.5" footer="0.5"/>
  <pageSetup paperSize="8" scale="92" orientation="landscape" r:id="rId1"/>
</worksheet>
</file>

<file path=xl/worksheets/sheet9.xml><?xml version="1.0" encoding="utf-8"?>
<worksheet xmlns="http://schemas.openxmlformats.org/spreadsheetml/2006/main" xmlns:r="http://schemas.openxmlformats.org/officeDocument/2006/relationships">
  <dimension ref="A1:F6"/>
  <sheetViews>
    <sheetView view="pageBreakPreview" workbookViewId="0">
      <selection activeCell="F1" sqref="F1"/>
    </sheetView>
  </sheetViews>
  <sheetFormatPr defaultColWidth="9" defaultRowHeight="12.75"/>
  <cols>
    <col min="1" max="6" width="26.28515625" customWidth="1"/>
    <col min="7" max="7" width="7.5703125" customWidth="1"/>
  </cols>
  <sheetData>
    <row r="1" spans="1:6" ht="15" customHeight="1">
      <c r="F1" s="11" t="s">
        <v>333</v>
      </c>
    </row>
    <row r="2" spans="1:6" ht="37.5" customHeight="1">
      <c r="A2" s="80" t="s">
        <v>241</v>
      </c>
      <c r="B2" s="81"/>
      <c r="C2" s="81"/>
      <c r="D2" s="81"/>
      <c r="E2" s="81"/>
      <c r="F2" s="81"/>
    </row>
    <row r="3" spans="1:6" ht="19.5" customHeight="1">
      <c r="A3" s="89" t="s">
        <v>2</v>
      </c>
      <c r="B3" s="81"/>
      <c r="C3" s="81"/>
      <c r="D3" s="81"/>
      <c r="E3" s="81"/>
      <c r="F3" s="11" t="s">
        <v>242</v>
      </c>
    </row>
    <row r="4" spans="1:6" ht="21" customHeight="1">
      <c r="A4" s="82" t="s">
        <v>243</v>
      </c>
      <c r="B4" s="82" t="s">
        <v>244</v>
      </c>
      <c r="C4" s="82" t="s">
        <v>245</v>
      </c>
      <c r="D4" s="88"/>
      <c r="E4" s="83"/>
      <c r="F4" s="82" t="s">
        <v>189</v>
      </c>
    </row>
    <row r="5" spans="1:6" ht="21" customHeight="1">
      <c r="A5" s="90"/>
      <c r="B5" s="90"/>
      <c r="C5" s="6" t="s">
        <v>33</v>
      </c>
      <c r="D5" s="6" t="s">
        <v>246</v>
      </c>
      <c r="E5" s="6" t="s">
        <v>247</v>
      </c>
      <c r="F5" s="90"/>
    </row>
    <row r="6" spans="1:6" ht="21" customHeight="1">
      <c r="A6" s="18"/>
      <c r="B6" s="18"/>
      <c r="C6" s="19"/>
      <c r="D6" s="19"/>
      <c r="E6" s="19"/>
      <c r="F6" s="20"/>
    </row>
  </sheetData>
  <mergeCells count="6">
    <mergeCell ref="A2:F2"/>
    <mergeCell ref="A3:E3"/>
    <mergeCell ref="C4:E4"/>
    <mergeCell ref="A4:A5"/>
    <mergeCell ref="B4:B5"/>
    <mergeCell ref="F4:F5"/>
  </mergeCells>
  <phoneticPr fontId="17" type="noConversion"/>
  <printOptions horizontalCentered="1"/>
  <pageMargins left="0.75138888888888899" right="0.75138888888888899" top="1" bottom="1" header="0.5" footer="0.5"/>
  <pageSetup paperSize="8" scale="10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10</vt:i4>
      </vt:variant>
      <vt:variant>
        <vt:lpstr>命名范围</vt:lpstr>
      </vt:variant>
      <vt:variant>
        <vt:i4>9</vt:i4>
      </vt:variant>
    </vt:vector>
  </HeadingPairs>
  <TitlesOfParts>
    <vt:vector size="19" baseType="lpstr">
      <vt:lpstr>1-部门收支总表</vt:lpstr>
      <vt:lpstr>2_部门收入总表</vt:lpstr>
      <vt:lpstr>3_部门支出总表</vt:lpstr>
      <vt:lpstr>4_财政拨款收支总表</vt:lpstr>
      <vt:lpstr>5-一般公共预算支出表</vt:lpstr>
      <vt:lpstr>6_一般公共预算基本支出表</vt:lpstr>
      <vt:lpstr>7_政府性基金预算支出表</vt:lpstr>
      <vt:lpstr>8_国有资本经营预算支出表</vt:lpstr>
      <vt:lpstr>9_财政拨款预算“三公”经费支出表</vt:lpstr>
      <vt:lpstr>10-项目绩效目标表</vt:lpstr>
      <vt:lpstr>'2_部门收入总表'!Print_Area</vt:lpstr>
      <vt:lpstr>'7_政府性基金预算支出表'!Print_Area</vt:lpstr>
      <vt:lpstr>'2_部门收入总表'!Print_Titles</vt:lpstr>
      <vt:lpstr>'3_部门支出总表'!Print_Titles</vt:lpstr>
      <vt:lpstr>'5-一般公共预算支出表'!Print_Titles</vt:lpstr>
      <vt:lpstr>'6_一般公共预算基本支出表'!Print_Titles</vt:lpstr>
      <vt:lpstr>'7_政府性基金预算支出表'!Print_Titles</vt:lpstr>
      <vt:lpstr>'8_国有资本经营预算支出表'!Print_Titles</vt:lpstr>
      <vt:lpstr>'9_财政拨款预算“三公”经费支出表'!Print_Titles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Qt Xlsx Library</dc:creator>
  <cp:lastModifiedBy>HP</cp:lastModifiedBy>
  <dcterms:created xsi:type="dcterms:W3CDTF">2023-03-27T03:21:00Z</dcterms:created>
  <dcterms:modified xsi:type="dcterms:W3CDTF">2023-05-11T02:38:42Z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KSOReadingLayout">
    <vt:bool>false</vt:bool>
  </property>
  <property fmtid="{D5CDD505-2E9C-101B-9397-08002B2CF9AE}" pid="4" name="ICV">
    <vt:lpwstr>B5FB6CD2CFD640DAA7407C8302E3EAE0</vt:lpwstr>
  </property>
</Properties>
</file>